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40" windowHeight="11910"/>
  </bookViews>
  <sheets>
    <sheet name="arkusz" sheetId="1" r:id="rId1"/>
    <sheet name="Arkusz1" sheetId="2" r:id="rId2"/>
  </sheets>
  <definedNames>
    <definedName name="_xlnm._FilterDatabase" localSheetId="0" hidden="1">arkusz!$A$63:$H$63</definedName>
  </definedNames>
  <calcPr calcId="152511"/>
</workbook>
</file>

<file path=xl/calcChain.xml><?xml version="1.0" encoding="utf-8"?>
<calcChain xmlns="http://schemas.openxmlformats.org/spreadsheetml/2006/main">
  <c r="G83" i="1" l="1"/>
  <c r="F83" i="1"/>
  <c r="E83" i="1"/>
  <c r="E87" i="1"/>
  <c r="F87" i="1"/>
  <c r="G87" i="1"/>
</calcChain>
</file>

<file path=xl/sharedStrings.xml><?xml version="1.0" encoding="utf-8"?>
<sst xmlns="http://schemas.openxmlformats.org/spreadsheetml/2006/main" count="423" uniqueCount="207">
  <si>
    <t>Lp.</t>
  </si>
  <si>
    <t>Numer Wniosku</t>
  </si>
  <si>
    <t>Nazwa Wnioskodawcy</t>
  </si>
  <si>
    <t>Tytuł projektu</t>
  </si>
  <si>
    <t>Koszt całkowity projektu 
[zł]</t>
  </si>
  <si>
    <t>Wnioskowana kwota dofinansowania 
[zł]</t>
  </si>
  <si>
    <t>Końcowa liczba przyznanych punktów</t>
  </si>
  <si>
    <t>Projekty niewybrane do dofinansowania ze względu na brak  kwot przeznaczonych do dofinansowania w konkursie</t>
  </si>
  <si>
    <t>RAZEM</t>
  </si>
  <si>
    <t>1.</t>
  </si>
  <si>
    <t>2.</t>
  </si>
  <si>
    <t>3.</t>
  </si>
  <si>
    <t>4.</t>
  </si>
  <si>
    <t>nie dotyczy</t>
  </si>
  <si>
    <t>Rekomendowana kwota dofinansowania 
[zł]</t>
  </si>
  <si>
    <t>Program Operacyjny Polska Wschodnia 2014-2020</t>
  </si>
  <si>
    <t>Projekty spełniające kryteria formalne i zakwalifikowane do oceny merytorycznej</t>
  </si>
  <si>
    <t>Projekty spełniające kryteria merytoryczne - projekty wybrane do dofinansowania</t>
  </si>
  <si>
    <t>5.</t>
  </si>
  <si>
    <t>6.</t>
  </si>
  <si>
    <t xml:space="preserve"> Działanie 1.2 Internacjonalizacja MŚP (schemat jednoetapowy) 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</si>
  <si>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</si>
  <si>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</si>
  <si>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</si>
  <si>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</si>
  <si>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</si>
  <si>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</si>
  <si>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</si>
  <si>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</si>
  <si>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</si>
  <si>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</si>
  <si>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</si>
  <si>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</si>
  <si>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</si>
  <si>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</si>
  <si>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</si>
  <si>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</si>
  <si>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</si>
  <si>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</si>
  <si>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</si>
  <si>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</si>
  <si>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</si>
  <si>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</si>
  <si>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</si>
  <si>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</si>
  <si>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</si>
  <si>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</si>
  <si>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</si>
  <si>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</si>
  <si>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</si>
  <si>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</si>
  <si>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</si>
  <si>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</si>
  <si>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</si>
  <si>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</si>
  <si>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</si>
  <si>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</si>
  <si>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</si>
  <si>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</si>
  <si>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wnioski złożone w okresie: 01/07/2017 -  31/08/2017</t>
  </si>
  <si>
    <t>POPW.01.02.00-06-0041/17</t>
  </si>
  <si>
    <t>Student Travel Sp. z o.o.</t>
  </si>
  <si>
    <t>Przygotowanie przedsiębiorstwa Student Travel Sp. z o.o. do wdrożenia nowego modelu biznesowego w związku z internacjonalizacją przedsiębiorstwa</t>
  </si>
  <si>
    <t>POPW.01.02.00-18-0052/17</t>
  </si>
  <si>
    <t>INFO TECHNOLOGIES Spółka z ograniczoną odpowiedzialnością</t>
  </si>
  <si>
    <t>Rozwój firmy INFO TECHNOLOGIES Sp. z o.o. poprzez aktywizację działalności eksportowej</t>
  </si>
  <si>
    <t>POPW.01.02.00-06-0026/17</t>
  </si>
  <si>
    <t>SPÓŁKA INŻYNIERÓW SIM SPÓŁKA Z OGRANICZONĄ ODPOWIEDZIALNOŚCIĄ</t>
  </si>
  <si>
    <t>Wdrożenie nowego modelu biznesowego internacjonalizacji Spółki Inżynierów SIM Sp. z o.o. na rynkach zagranicznych.</t>
  </si>
  <si>
    <t>POPW.01.02.00-18-0034/17</t>
  </si>
  <si>
    <t>"POLTRA" SPÓŁKA Z OGRANICZONĄ ODPOWIEDZIALNOŚCIĄ</t>
  </si>
  <si>
    <t>Rozwój Poltra Sp. z o.o. poprzez internacjonalizację przedsiębiorstwa w wyniku wdrożenia nowego modelu biznesowego internacjonalizacji</t>
  </si>
  <si>
    <t>POPW.01.02.00-06-0024/17</t>
  </si>
  <si>
    <t>AKPOL ADAM KUŚ</t>
  </si>
  <si>
    <t>Wdrożenie nowego modelu biznesowego internacjonalizacji przedsiębiorstwa AKPOL ADAM KUŚ na rynkach zagranicznych.</t>
  </si>
  <si>
    <t>POPW.01.02.00-18-0037/17</t>
  </si>
  <si>
    <t>Renata Pietryka Przedsiębiorstwo Wielobranżowe „MANSARD-BIS”</t>
  </si>
  <si>
    <t>Zwiększenie aktywności gospodarczej firmy Renata Pietryka Przedsiębiorstwo Wielobranżowe "MANSARD-BIS" na rynkach międzynarodowych</t>
  </si>
  <si>
    <t>POPW.01.02.00-06-0025/17</t>
  </si>
  <si>
    <t>PROBIO SPÓŁKA Z OGRANICZONĄ ODPOWIEDZIALNOŚCIĄ</t>
  </si>
  <si>
    <t>Rozwój działalności biznesowej firmy Probio sp. z o.o. na nowym rynku zagranicznym.</t>
  </si>
  <si>
    <t>POPW.01.02.00-26-0018/17</t>
  </si>
  <si>
    <t>SUPLO SPÓŁKA Z OGRANICZONĄ ODPOWIEDZIALNOSCIĄ</t>
  </si>
  <si>
    <t>Rozwój działalności eksportowej na nowych rynkach zagranicznych firmy SUPLO Sp.z.o.o.</t>
  </si>
  <si>
    <t>POPW.01.02.00-18-0057/17</t>
  </si>
  <si>
    <t>AJ Profibud Sp. z o. o. Sp. K.</t>
  </si>
  <si>
    <t>Realizacja strategii rozwoju AJ Profibud Sp. z o. o. Sp. K. poprzez dywersyfikację rynków zbytu dla zbrojeń budowlanych własnej produkcji</t>
  </si>
  <si>
    <t>POPW.01.02.00-06-0034/17</t>
  </si>
  <si>
    <t>EGEN SPÓŁKA AKCYJNA</t>
  </si>
  <si>
    <t>Wdrożenie modelu biznesowego internacjonalizacji EGEN SPÓŁKA AKCYJNA</t>
  </si>
  <si>
    <t>POPW.01.02.00-06-0031/17</t>
  </si>
  <si>
    <t>"WOLCO" Spółka z ograniczoną odpowiedzialnością</t>
  </si>
  <si>
    <t>Wdrożenie nowego modelu biznesowego związanego z internacjonalizacją działalności przedsiębiorstwa "WOLCO" Spółka z ograniczoną odpowiedzialnością</t>
  </si>
  <si>
    <t>POPW.01.02.00-18-0045/17</t>
  </si>
  <si>
    <t>KANRES Spółka z ograniczoną odpowiedzialnością</t>
  </si>
  <si>
    <t>Przygotowanie firmy Kanres Sp. z o.o. do wdrożenia nowego modelu biznesowego związanego z internacjonalizacją działalności.</t>
  </si>
  <si>
    <t>POPW.01.02.00-18-0055/17</t>
  </si>
  <si>
    <t>Bumera Sp. z o.o.</t>
  </si>
  <si>
    <t>Wdrożenie strategii eksportowej firmy BUMERA na francuski rynek hotelowych systemów meblowych</t>
  </si>
  <si>
    <t>POPW.01.02.00-18-0060/17</t>
  </si>
  <si>
    <t>MULTI STONE SPÓŁKA Z OGRANICZONĄ ODPOWIEDZIALNOŚCIĄ</t>
  </si>
  <si>
    <t>Rozwój eksportu szansą na rozwój i wzrost konkurencyjności firmy Multi Stone Sp. z o.o.</t>
  </si>
  <si>
    <t>POPW.01.02.00-18-0058/17</t>
  </si>
  <si>
    <t>DIPOL PLASTIC TECHNOLOGY SPÓŁKA Z OGRANICZONĄ ODPOWIEDZIALNOŚCIĄ</t>
  </si>
  <si>
    <t>Przygotowanie do wdrożenia modelu biznesowego związanego z internacjonalizacją działalności firmy DIPOL PLASTIC TECHNOLOGY Sp. z o.o.</t>
  </si>
  <si>
    <t>POPW.01.02.00-06-0043/17</t>
  </si>
  <si>
    <t>Huta Szkła Gospodarczego Edwanex Edward Wąsikowski</t>
  </si>
  <si>
    <t>Wdrożenie modelu biznesowego dotyczącego internacjonalizacji działalności Huty Szkła Gospodarczego Edwanex</t>
  </si>
  <si>
    <t>POPW.01.02.00-18-0044/17</t>
  </si>
  <si>
    <t>POLSKI HR INTERNATIONAL SPÓŁKA Z OGRANICZONĄ ODPOWIEDZIALNOŚCIĄ</t>
  </si>
  <si>
    <t>Przygotowanie Spółki Polski HR International do rozpoczęcia działalności na rynku norweskim.</t>
  </si>
  <si>
    <t>POPW.01.02.00-18-0043/17</t>
  </si>
  <si>
    <t>Temar Spółka z Ograniczoną Odpowiedzialnością</t>
  </si>
  <si>
    <t>Rozszerzenie ekspansji zagranicznej przedsiębiorstwa Temar Sp. Z o.o. poprzez przygotowanie do wdrożenia modelu biznesowego internacjonalizacji.</t>
  </si>
  <si>
    <t>numer_rejestracyjny_wniosku</t>
  </si>
  <si>
    <t>nazwaWnioskodawca</t>
  </si>
  <si>
    <t>Tytul_projektu</t>
  </si>
  <si>
    <t>Calkowita kwota dofinansowania</t>
  </si>
  <si>
    <t>POPW.01.02.00-06-0035/17</t>
  </si>
  <si>
    <t>INWENT PIOTR ŻÓŁKOWSKI</t>
  </si>
  <si>
    <t>Wdrożenie opracowanego Modelu Biznesowego Internacjonalizacji w firmie Inwent.</t>
  </si>
  <si>
    <t>POPW.01.02.00-06-0036/17</t>
  </si>
  <si>
    <t>PETIT Skład - Druk - Oprawa Wojciech Guz i Wspólnicy Spółka Komandytowa</t>
  </si>
  <si>
    <t>Internacjonalizacja oferty firmy PETIT Skład - Druk - Oprawa Wojciech Guz i Wspólnicy Spółka Komandytowa</t>
  </si>
  <si>
    <t>POPW.01.02.00-06-0037/17</t>
  </si>
  <si>
    <t>Fenige Spółka z ograniczoną odpowiedzialnością</t>
  </si>
  <si>
    <t>Zwiększenie konkurencyjności firmy Fenige Sp. z o.o. na rynkach zagranicznych</t>
  </si>
  <si>
    <t>POPW.01.02.00-06-0040/17</t>
  </si>
  <si>
    <t>FAGUM-STOMIL SP. Z O.O.</t>
  </si>
  <si>
    <t>ROZWÓJ PRZEDSIĘBIORSTWA FAGUM-STOMIL SP. Z O.O. POPRZEZ INTERNACJONALIZACJĘ</t>
  </si>
  <si>
    <t>POPW.01.02.00-06-0042/17</t>
  </si>
  <si>
    <t>PRZEDSIĘBIORSTWO PRODUKCYJNO HANDLOWO USŁUGOWE ŁUKPOL SP Z O O</t>
  </si>
  <si>
    <t>ROZWÓJ PRZEDSIĘBIORSTWA ŁUKPOL SP. Z O.O. POPRZEZ INTERNACJONALIZACJĘ</t>
  </si>
  <si>
    <t>POPW.01.02.00-18-0029/17</t>
  </si>
  <si>
    <t>BAUER FITNESS SPÓŁKA JAWNA</t>
  </si>
  <si>
    <t>Internacjonalizacja oferty firmy Bauer Fitness spółka jawna</t>
  </si>
  <si>
    <t>POPW.01.02.00-18-0033/17</t>
  </si>
  <si>
    <t>P.P.U.H. BRYK Witold Bryk</t>
  </si>
  <si>
    <t>Rozwój sprzedaży międzynarodowej wyrobów przedsiębiorstwa Bryk poprzez realizację projektu Internacjonalizacja MŚP</t>
  </si>
  <si>
    <t>POPW.01.02.00-18-0036/17</t>
  </si>
  <si>
    <t>ASPOL-SMAK SP. Z O.O.</t>
  </si>
  <si>
    <t>Przygotowanie przedsiębiorstwa ASPOL - SMAK Sp. z o.o. do internacjonalizacji działalności.</t>
  </si>
  <si>
    <t>POPW.01.02.00-18-0039/17</t>
  </si>
  <si>
    <t>Inventity Foundation</t>
  </si>
  <si>
    <t>Internacjonalizacja usług Inventity</t>
  </si>
  <si>
    <t>POPW.01.02.00-18-0046/17</t>
  </si>
  <si>
    <t>INWENTECH GROUP SP. Z O.O</t>
  </si>
  <si>
    <t>„Internacjonalizacja - szansą rozwoju Firmy INWENTECH GROUP SP. Z O.O."</t>
  </si>
  <si>
    <t>POPW.01.02.00-18-0048/17</t>
  </si>
  <si>
    <t>Concise Software Sp. z o.o.</t>
  </si>
  <si>
    <t>Rozwój działalności eksportowej na rynkach zagranicznych firmy Concise Software Sp. z o.o.</t>
  </si>
  <si>
    <t>POPW.01.02.00-18-0049/17</t>
  </si>
  <si>
    <t>"TYLDA" SPÓŁKA Z OGRANICZONĄ ODPOWIEDZIALNOŚCIĄ</t>
  </si>
  <si>
    <t>Rozwój Spółki TYLDA poprzez wejście na rynki zagraniczne.</t>
  </si>
  <si>
    <t>POPW.01.02.00-18-0050/17</t>
  </si>
  <si>
    <t>BMM Sp. z o. o.</t>
  </si>
  <si>
    <t>Wdrożenie nowego "Modelu biznesowego internacjonalizacji dla firmy BMM Sp. z o.o."</t>
  </si>
  <si>
    <t>POPW.01.02.00-18-0051/17</t>
  </si>
  <si>
    <t>Fabryka e-biznesu Spółka z ograniczoną odpowiedzialnością</t>
  </si>
  <si>
    <t>Wzrost konkurencyjności Firmy Fabryka e-biznesu Sp. z o.o. poprzez rozwój eksportu</t>
  </si>
  <si>
    <t>POPW.01.02.00-18-0054/17</t>
  </si>
  <si>
    <t>Astra Spółka Akcyjna</t>
  </si>
  <si>
    <t>"Wdrożenie Modelu Biznesowego Internacjonalizacji firmy Astra S.A. w zakresie sprzedaży artykułów szkolno-biurowych na wybranych rynkach zagraniczncyh"</t>
  </si>
  <si>
    <t>POPW.01.02.00-18-0056/17</t>
  </si>
  <si>
    <t>Recosolar Paweł Bytnar</t>
  </si>
  <si>
    <t>Rozszerzenie działalności Firmy Recosolar Paweł Bytnar, poprzez wejście na nowe, zagraniczne rynki.</t>
  </si>
  <si>
    <t>POPW.01.02.00-18-0059/17</t>
  </si>
  <si>
    <t>Makarony Polskie Spółka Akcyjna</t>
  </si>
  <si>
    <t>Zwiększenie aktywności gospodarczej firmy MAKARONY POLSKIE SA na nowych rynkach międzynarodowych poprzez przygotowanie do wdrożenia rekomendowanych działań w opracowanym modelu biznesowym związanym z internacjonalizacją działalności</t>
  </si>
  <si>
    <t>POPW.01.02.00-18-0062/17</t>
  </si>
  <si>
    <t>WPPH "Wiktrans" s.c. Stanisław Krawiec, Sławomir Krawiec, Daniel Krawiec</t>
  </si>
  <si>
    <t>Wdrożenie nowego modelu biznesowego internacjonalizacji firmy Wiktrans</t>
  </si>
  <si>
    <t>POPW.01.02.00-20-0025/17</t>
  </si>
  <si>
    <t>EDPOL FOOD &amp; INNOVATION SPÓŁKA Z OGRANICZONĄ ODPOWIEDZIALNOŚCIĄ</t>
  </si>
  <si>
    <t>Przygotowanie do wdrożenia przez EDPOL Food &amp; Innovation nowego modelu internacjonalizacji na rynku austriackim i brytyjskim</t>
  </si>
  <si>
    <t>POPW.01.02.00-20-0028/17</t>
  </si>
  <si>
    <t>Med Systems Sp. z o.o.</t>
  </si>
  <si>
    <t>Internacjonalizacja Med Systems Sp. z o.o. – Innowacyjny produkt telemedyczny Polski Wschodniej KTG Sigmafon na rynkach Wielkiej Brytanii oraz Niemiec</t>
  </si>
  <si>
    <t>POPW.01.02.00-20-0029/17</t>
  </si>
  <si>
    <t>Spółdzielnia Producentów Drobiu EKO-GRIL</t>
  </si>
  <si>
    <t>Przygotowanie do wdrożenia w Spółdzielni EKO-GRIL modelu biznesowego wejścia na rynek brytyjski i niemiecki</t>
  </si>
  <si>
    <t>POPW.01.02.00-20-0030/17</t>
  </si>
  <si>
    <t>"SOLED" PROJEKTY I DEKORACJE ŚWIETLNE Jacek Solka</t>
  </si>
  <si>
    <t>Przygotowanie firmy SOLED do wdrożenia nowego modelu biznesowego związanego z internacjonalizacją działalności</t>
  </si>
  <si>
    <t>POPW.01.02.00-20-0031/17</t>
  </si>
  <si>
    <t>Letniskowo.pl spółka cywilna</t>
  </si>
  <si>
    <t>Przygotowanie firmy LETNISKOWO do wdrożenia nowego modelu biznesowego związanego z internacjonalizacją działalności.</t>
  </si>
  <si>
    <t>POPW.01.02.00-20-0033/17</t>
  </si>
  <si>
    <t>MODESTE KACPER KONOPKO</t>
  </si>
  <si>
    <t>Internacjonalizacja oferty firmy MODESTE poprzez wejście na nowe rynki</t>
  </si>
  <si>
    <t>POPW.01.02.00-26-0021/17</t>
  </si>
  <si>
    <t>PPHU „MAR-PLAST” S.C. BUDA T. &amp; ROSÓŁ M.</t>
  </si>
  <si>
    <t>"Rozwój działalności eksportowej PPHU "MAR-PLAST" S.C. poprzez wejście na nowe rynki zagraniczne - niemiecki i francuski"</t>
  </si>
  <si>
    <t>POPW.01.02.00-28-0015/17</t>
  </si>
  <si>
    <t>FERM PRO SPÓŁKA Z OGRANICZONA ODPOWIEDZIALNOŚCIĄ SPÓŁKA KOMANDYTOWA</t>
  </si>
  <si>
    <t>Rozwój firmy Ferm Pro poprzez wdrożenie założeń Modelu Biznesowego Internacjonalizacji.</t>
  </si>
  <si>
    <t>POPW.01.02.00-06-0023/17</t>
  </si>
  <si>
    <t>Klement Real Estate Mariusz Klementowski</t>
  </si>
  <si>
    <t xml:space="preserve">Internacjonalizacja działalności Klement Real Estate M. Klementowski poprzez wdrożenie nowego modelu biznesowego internacjonalizacji </t>
  </si>
  <si>
    <t>POPW.01.02.00-28-0019/17</t>
  </si>
  <si>
    <t>Zakłady Mięsne "Czaplicki" Sp. z o.o.</t>
  </si>
  <si>
    <t xml:space="preserve">Internacjonalizacja oferty firmy Zakłady Mięsne „Czaplicki” Sp. z o.o. </t>
  </si>
  <si>
    <t>45.</t>
  </si>
  <si>
    <t>46.</t>
  </si>
  <si>
    <t>AKTUALIZACJA LISTY OCENIONYCH PROJEKTÓW NR: 3/I/2017 (łączony)</t>
  </si>
  <si>
    <t>Fabryka e-biznesu Sp. z o.o.</t>
  </si>
  <si>
    <t xml:space="preserve">Wzrost konkurencyjności Firmy Fabryka e-biznesu Sp. z o.o. poprzez rozwój eksportu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</si>
</sst>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charset val="238"/>
    </font>
    <font>
      <sz val="10"/>
      <color indexed="8"/>
      <name val="Arial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3" fillId="0" borderId="0"/>
  </cellStyleXfs>
  <cellXfs count="82">
    <xf numFmtId="0" fontId="0" fillId="0" borderId="0" xfId="0"/>
    <xf numFmtId="0" fontId="7" fillId="0" borderId="2" xfId="2" applyFont="1" applyFill="1" applyBorder="1" applyAlignment="1">
      <alignment horizontal="center" vertical="center" wrapText="1"/>
    </xf>
    <xf numFmtId="43" fontId="4" fillId="4" borderId="3" xfId="3" applyFont="1" applyFill="1" applyBorder="1" applyAlignment="1">
      <alignment horizontal="center" vertical="center" wrapText="1"/>
    </xf>
    <xf numFmtId="43" fontId="0" fillId="0" borderId="0" xfId="0" applyNumberFormat="1"/>
    <xf numFmtId="43" fontId="7" fillId="0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10" fillId="0" borderId="2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9" fillId="5" borderId="0" xfId="0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center" vertical="center" wrapText="1"/>
    </xf>
    <xf numFmtId="4" fontId="10" fillId="0" borderId="0" xfId="5" applyNumberFormat="1" applyFont="1" applyFill="1" applyBorder="1" applyAlignment="1">
      <alignment horizontal="center" wrapText="1"/>
    </xf>
    <xf numFmtId="0" fontId="10" fillId="0" borderId="2" xfId="5" applyFont="1" applyFill="1" applyBorder="1" applyAlignment="1">
      <alignment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12" fillId="6" borderId="5" xfId="6" applyFont="1" applyFill="1" applyBorder="1" applyAlignment="1">
      <alignment horizontal="center"/>
    </xf>
    <xf numFmtId="0" fontId="12" fillId="0" borderId="6" xfId="6" applyFont="1" applyFill="1" applyBorder="1" applyAlignment="1">
      <alignment wrapText="1"/>
    </xf>
    <xf numFmtId="4" fontId="12" fillId="0" borderId="6" xfId="6" applyNumberFormat="1" applyFont="1" applyFill="1" applyBorder="1" applyAlignment="1">
      <alignment horizontal="right" wrapText="1"/>
    </xf>
    <xf numFmtId="0" fontId="10" fillId="0" borderId="2" xfId="6" applyFont="1" applyFill="1" applyBorder="1" applyAlignment="1">
      <alignment horizontal="left" vertical="center" wrapText="1"/>
    </xf>
    <xf numFmtId="0" fontId="10" fillId="0" borderId="3" xfId="6" applyFont="1" applyFill="1" applyBorder="1" applyAlignment="1">
      <alignment horizontal="left" vertical="center" wrapText="1"/>
    </xf>
    <xf numFmtId="4" fontId="10" fillId="0" borderId="17" xfId="6" applyNumberFormat="1" applyFont="1" applyFill="1" applyBorder="1" applyAlignment="1">
      <alignment horizontal="center" vertical="center" wrapText="1"/>
    </xf>
    <xf numFmtId="4" fontId="10" fillId="0" borderId="19" xfId="6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5" fillId="0" borderId="18" xfId="0" applyFont="1" applyBorder="1" applyAlignment="1">
      <alignment horizontal="center" vertical="center"/>
    </xf>
    <xf numFmtId="0" fontId="10" fillId="0" borderId="19" xfId="5" applyFont="1" applyFill="1" applyBorder="1" applyAlignment="1">
      <alignment horizontal="center" vertical="center" wrapText="1"/>
    </xf>
    <xf numFmtId="43" fontId="4" fillId="4" borderId="9" xfId="3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left" vertical="center" wrapText="1"/>
    </xf>
    <xf numFmtId="0" fontId="10" fillId="0" borderId="3" xfId="6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/>
    <xf numFmtId="0" fontId="0" fillId="0" borderId="14" xfId="0" applyBorder="1" applyAlignment="1"/>
    <xf numFmtId="0" fontId="0" fillId="0" borderId="15" xfId="0" applyBorder="1" applyAlignment="1"/>
    <xf numFmtId="0" fontId="3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26" xfId="6" applyFont="1" applyFill="1" applyBorder="1" applyAlignment="1">
      <alignment horizontal="left" vertical="center" wrapText="1"/>
    </xf>
    <xf numFmtId="4" fontId="10" fillId="0" borderId="27" xfId="6" applyNumberFormat="1" applyFont="1" applyFill="1" applyBorder="1" applyAlignment="1">
      <alignment horizontal="center" vertical="center" wrapText="1"/>
    </xf>
    <xf numFmtId="0" fontId="10" fillId="0" borderId="28" xfId="6" applyFont="1" applyFill="1" applyBorder="1" applyAlignment="1">
      <alignment horizontal="left" vertical="center" wrapText="1"/>
    </xf>
    <xf numFmtId="0" fontId="10" fillId="0" borderId="29" xfId="6" applyFont="1" applyFill="1" applyBorder="1" applyAlignment="1">
      <alignment horizontal="left" vertical="center" wrapText="1"/>
    </xf>
    <xf numFmtId="0" fontId="10" fillId="0" borderId="30" xfId="6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left" vertical="center" wrapText="1"/>
    </xf>
    <xf numFmtId="0" fontId="15" fillId="0" borderId="2" xfId="6" applyFont="1" applyFill="1" applyBorder="1" applyAlignment="1">
      <alignment horizontal="left" vertical="center" wrapText="1"/>
    </xf>
    <xf numFmtId="4" fontId="15" fillId="0" borderId="2" xfId="6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vertical="center" wrapText="1"/>
    </xf>
    <xf numFmtId="0" fontId="15" fillId="0" borderId="2" xfId="5" applyFont="1" applyFill="1" applyBorder="1" applyAlignment="1">
      <alignment horizontal="left" vertical="center" wrapText="1"/>
    </xf>
    <xf numFmtId="4" fontId="15" fillId="0" borderId="2" xfId="5" applyNumberFormat="1" applyFont="1" applyFill="1" applyBorder="1" applyAlignment="1">
      <alignment horizontal="center" vertical="center" wrapText="1"/>
    </xf>
    <xf numFmtId="0" fontId="15" fillId="0" borderId="19" xfId="5" applyFont="1" applyFill="1" applyBorder="1" applyAlignment="1">
      <alignment horizontal="center" vertical="center" wrapText="1"/>
    </xf>
  </cellXfs>
  <cellStyles count="7">
    <cellStyle name="Dziesiętny" xfId="3" builtinId="3"/>
    <cellStyle name="Normalny" xfId="0" builtinId="0"/>
    <cellStyle name="Normalny 2" xfId="1"/>
    <cellStyle name="Normalny 3" xfId="4"/>
    <cellStyle name="Normalny_Arkusz1" xfId="2"/>
    <cellStyle name="Normalny_Arkusz1_1" xfId="6"/>
    <cellStyle name="Normalny_Arkusz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tabSelected="1" topLeftCell="A70" zoomScaleNormal="100" workbookViewId="0">
      <selection activeCell="A74" sqref="A74:XFD74"/>
    </sheetView>
  </sheetViews>
  <sheetFormatPr defaultRowHeight="15"/>
  <cols>
    <col min="1" max="1" width="4.7109375" style="6" customWidth="1"/>
    <col min="2" max="2" width="25" bestFit="1" customWidth="1"/>
    <col min="3" max="3" width="34.5703125" bestFit="1" customWidth="1"/>
    <col min="4" max="4" width="36.28515625" customWidth="1"/>
    <col min="5" max="5" width="14.5703125" bestFit="1" customWidth="1"/>
    <col min="6" max="7" width="13.5703125" bestFit="1" customWidth="1"/>
    <col min="8" max="8" width="12" style="9" customWidth="1"/>
  </cols>
  <sheetData>
    <row r="1" spans="1:8">
      <c r="A1" s="8"/>
    </row>
    <row r="2" spans="1:8" ht="15.75">
      <c r="A2" s="37" t="s">
        <v>204</v>
      </c>
      <c r="B2" s="38"/>
      <c r="C2" s="38"/>
      <c r="D2" s="38"/>
      <c r="E2" s="38"/>
      <c r="F2" s="38"/>
      <c r="G2" s="38"/>
      <c r="H2" s="38"/>
    </row>
    <row r="3" spans="1:8" ht="15.75">
      <c r="A3" s="12"/>
      <c r="B3" s="13"/>
      <c r="C3" s="13"/>
      <c r="D3" s="13"/>
      <c r="E3" s="13"/>
      <c r="F3" s="13"/>
      <c r="G3" s="13"/>
      <c r="H3" s="14"/>
    </row>
    <row r="4" spans="1:8" ht="15.75">
      <c r="A4" s="37" t="s">
        <v>15</v>
      </c>
      <c r="B4" s="38"/>
      <c r="C4" s="38"/>
      <c r="D4" s="38"/>
      <c r="E4" s="38"/>
      <c r="F4" s="38"/>
      <c r="G4" s="38"/>
      <c r="H4" s="38"/>
    </row>
    <row r="5" spans="1:8" ht="15.75">
      <c r="A5" s="37" t="s">
        <v>20</v>
      </c>
      <c r="B5" s="38"/>
      <c r="C5" s="38"/>
      <c r="D5" s="38"/>
      <c r="E5" s="38"/>
      <c r="F5" s="38"/>
      <c r="G5" s="38"/>
      <c r="H5" s="38"/>
    </row>
    <row r="6" spans="1:8" ht="15.75">
      <c r="A6" s="37" t="s">
        <v>59</v>
      </c>
      <c r="B6" s="38"/>
      <c r="C6" s="38"/>
      <c r="D6" s="38"/>
      <c r="E6" s="38"/>
      <c r="F6" s="38"/>
      <c r="G6" s="38"/>
      <c r="H6" s="38"/>
    </row>
    <row r="7" spans="1:8" ht="15.75">
      <c r="A7" s="12"/>
      <c r="B7" s="15"/>
      <c r="C7" s="15"/>
      <c r="D7" s="15"/>
      <c r="E7" s="15"/>
      <c r="F7" s="15"/>
      <c r="G7" s="15"/>
      <c r="H7" s="14"/>
    </row>
    <row r="8" spans="1:8" ht="15.75" thickBot="1">
      <c r="B8" s="7"/>
      <c r="C8" s="7"/>
      <c r="D8" s="7"/>
      <c r="E8" s="7"/>
      <c r="F8" s="7"/>
      <c r="G8" s="7"/>
    </row>
    <row r="9" spans="1:8" ht="15.75" thickBot="1">
      <c r="A9" s="39" t="s">
        <v>16</v>
      </c>
      <c r="B9" s="40"/>
      <c r="C9" s="40"/>
      <c r="D9" s="40"/>
      <c r="E9" s="40"/>
      <c r="F9" s="41"/>
      <c r="G9" s="41"/>
      <c r="H9" s="42"/>
    </row>
    <row r="10" spans="1:8" ht="60">
      <c r="A10" s="57" t="s">
        <v>0</v>
      </c>
      <c r="B10" s="57" t="s">
        <v>1</v>
      </c>
      <c r="C10" s="57" t="s">
        <v>2</v>
      </c>
      <c r="D10" s="58" t="s">
        <v>3</v>
      </c>
      <c r="E10" s="59"/>
      <c r="F10" s="59"/>
      <c r="G10" s="60"/>
      <c r="H10" s="61" t="s">
        <v>5</v>
      </c>
    </row>
    <row r="11" spans="1:8" ht="42" customHeight="1">
      <c r="A11" s="64" t="s">
        <v>9</v>
      </c>
      <c r="B11" s="63" t="s">
        <v>196</v>
      </c>
      <c r="C11" s="63" t="s">
        <v>197</v>
      </c>
      <c r="D11" s="76" t="s">
        <v>198</v>
      </c>
      <c r="E11" s="76"/>
      <c r="F11" s="76"/>
      <c r="G11" s="76"/>
      <c r="H11" s="77">
        <v>494240</v>
      </c>
    </row>
    <row r="12" spans="1:8" ht="44.25" customHeight="1">
      <c r="A12" s="71" t="s">
        <v>10</v>
      </c>
      <c r="B12" s="25" t="s">
        <v>72</v>
      </c>
      <c r="C12" s="25" t="s">
        <v>73</v>
      </c>
      <c r="D12" s="36" t="s">
        <v>74</v>
      </c>
      <c r="E12" s="36"/>
      <c r="F12" s="36"/>
      <c r="G12" s="36"/>
      <c r="H12" s="26">
        <v>549920</v>
      </c>
    </row>
    <row r="13" spans="1:8" ht="44.25" customHeight="1">
      <c r="A13" s="70" t="s">
        <v>11</v>
      </c>
      <c r="B13" s="24" t="s">
        <v>78</v>
      </c>
      <c r="C13" s="24" t="s">
        <v>79</v>
      </c>
      <c r="D13" s="35" t="s">
        <v>80</v>
      </c>
      <c r="E13" s="35"/>
      <c r="F13" s="35"/>
      <c r="G13" s="35"/>
      <c r="H13" s="27">
        <v>356800</v>
      </c>
    </row>
    <row r="14" spans="1:8" ht="44.25" customHeight="1">
      <c r="A14" s="62" t="s">
        <v>12</v>
      </c>
      <c r="B14" s="24" t="s">
        <v>66</v>
      </c>
      <c r="C14" s="24" t="s">
        <v>67</v>
      </c>
      <c r="D14" s="35" t="s">
        <v>68</v>
      </c>
      <c r="E14" s="35"/>
      <c r="F14" s="35"/>
      <c r="G14" s="35"/>
      <c r="H14" s="27">
        <v>496560</v>
      </c>
    </row>
    <row r="15" spans="1:8" ht="44.25" customHeight="1">
      <c r="A15" s="70" t="s">
        <v>18</v>
      </c>
      <c r="B15" s="24" t="s">
        <v>90</v>
      </c>
      <c r="C15" s="24" t="s">
        <v>91</v>
      </c>
      <c r="D15" s="35" t="s">
        <v>92</v>
      </c>
      <c r="E15" s="35"/>
      <c r="F15" s="35"/>
      <c r="G15" s="35"/>
      <c r="H15" s="27">
        <v>550000</v>
      </c>
    </row>
    <row r="16" spans="1:8" ht="44.25" customHeight="1">
      <c r="A16" s="70" t="s">
        <v>19</v>
      </c>
      <c r="B16" s="24" t="s">
        <v>87</v>
      </c>
      <c r="C16" s="24" t="s">
        <v>88</v>
      </c>
      <c r="D16" s="35" t="s">
        <v>89</v>
      </c>
      <c r="E16" s="35"/>
      <c r="F16" s="35"/>
      <c r="G16" s="35"/>
      <c r="H16" s="27">
        <v>342160</v>
      </c>
    </row>
    <row r="17" spans="1:8" ht="44.25" customHeight="1">
      <c r="A17" s="62" t="s">
        <v>21</v>
      </c>
      <c r="B17" s="24" t="s">
        <v>118</v>
      </c>
      <c r="C17" s="24" t="s">
        <v>119</v>
      </c>
      <c r="D17" s="35" t="s">
        <v>120</v>
      </c>
      <c r="E17" s="35"/>
      <c r="F17" s="35"/>
      <c r="G17" s="35"/>
      <c r="H17" s="27">
        <v>220000</v>
      </c>
    </row>
    <row r="18" spans="1:8" ht="44.25" customHeight="1">
      <c r="A18" s="70" t="s">
        <v>22</v>
      </c>
      <c r="B18" s="24" t="s">
        <v>121</v>
      </c>
      <c r="C18" s="24" t="s">
        <v>122</v>
      </c>
      <c r="D18" s="35" t="s">
        <v>123</v>
      </c>
      <c r="E18" s="35"/>
      <c r="F18" s="35"/>
      <c r="G18" s="35"/>
      <c r="H18" s="27">
        <v>446064.12</v>
      </c>
    </row>
    <row r="19" spans="1:8" ht="44.25" customHeight="1">
      <c r="A19" s="70" t="s">
        <v>23</v>
      </c>
      <c r="B19" s="24" t="s">
        <v>124</v>
      </c>
      <c r="C19" s="24" t="s">
        <v>125</v>
      </c>
      <c r="D19" s="35" t="s">
        <v>126</v>
      </c>
      <c r="E19" s="35"/>
      <c r="F19" s="35"/>
      <c r="G19" s="35"/>
      <c r="H19" s="27">
        <v>390000</v>
      </c>
    </row>
    <row r="20" spans="1:8" ht="44.25" customHeight="1">
      <c r="A20" s="62" t="s">
        <v>24</v>
      </c>
      <c r="B20" s="24" t="s">
        <v>127</v>
      </c>
      <c r="C20" s="24" t="s">
        <v>128</v>
      </c>
      <c r="D20" s="35" t="s">
        <v>129</v>
      </c>
      <c r="E20" s="35"/>
      <c r="F20" s="35"/>
      <c r="G20" s="35"/>
      <c r="H20" s="27">
        <v>526960</v>
      </c>
    </row>
    <row r="21" spans="1:8" ht="44.25" customHeight="1">
      <c r="A21" s="70" t="s">
        <v>25</v>
      </c>
      <c r="B21" s="24" t="s">
        <v>60</v>
      </c>
      <c r="C21" s="24" t="s">
        <v>61</v>
      </c>
      <c r="D21" s="35" t="s">
        <v>62</v>
      </c>
      <c r="E21" s="35"/>
      <c r="F21" s="35"/>
      <c r="G21" s="35"/>
      <c r="H21" s="27">
        <v>227920</v>
      </c>
    </row>
    <row r="22" spans="1:8" ht="44.25" customHeight="1">
      <c r="A22" s="70" t="s">
        <v>26</v>
      </c>
      <c r="B22" s="24" t="s">
        <v>130</v>
      </c>
      <c r="C22" s="24" t="s">
        <v>131</v>
      </c>
      <c r="D22" s="35" t="s">
        <v>132</v>
      </c>
      <c r="E22" s="35"/>
      <c r="F22" s="35"/>
      <c r="G22" s="35"/>
      <c r="H22" s="27">
        <v>548750</v>
      </c>
    </row>
    <row r="23" spans="1:8" ht="44.25" customHeight="1">
      <c r="A23" s="62" t="s">
        <v>27</v>
      </c>
      <c r="B23" s="24" t="s">
        <v>105</v>
      </c>
      <c r="C23" s="24" t="s">
        <v>106</v>
      </c>
      <c r="D23" s="35" t="s">
        <v>107</v>
      </c>
      <c r="E23" s="35"/>
      <c r="F23" s="35"/>
      <c r="G23" s="35"/>
      <c r="H23" s="27">
        <v>541520</v>
      </c>
    </row>
    <row r="24" spans="1:8" ht="44.25" customHeight="1">
      <c r="A24" s="70" t="s">
        <v>28</v>
      </c>
      <c r="B24" s="24" t="s">
        <v>133</v>
      </c>
      <c r="C24" s="24" t="s">
        <v>134</v>
      </c>
      <c r="D24" s="35" t="s">
        <v>135</v>
      </c>
      <c r="E24" s="35"/>
      <c r="F24" s="35"/>
      <c r="G24" s="35"/>
      <c r="H24" s="27">
        <v>199840</v>
      </c>
    </row>
    <row r="25" spans="1:8" ht="44.25" customHeight="1">
      <c r="A25" s="70" t="s">
        <v>29</v>
      </c>
      <c r="B25" s="24" t="s">
        <v>136</v>
      </c>
      <c r="C25" s="24" t="s">
        <v>137</v>
      </c>
      <c r="D25" s="35" t="s">
        <v>138</v>
      </c>
      <c r="E25" s="35"/>
      <c r="F25" s="35"/>
      <c r="G25" s="35"/>
      <c r="H25" s="27">
        <v>485039.2</v>
      </c>
    </row>
    <row r="26" spans="1:8" ht="44.25" customHeight="1">
      <c r="A26" s="62" t="s">
        <v>30</v>
      </c>
      <c r="B26" s="24" t="s">
        <v>69</v>
      </c>
      <c r="C26" s="24" t="s">
        <v>70</v>
      </c>
      <c r="D26" s="35" t="s">
        <v>71</v>
      </c>
      <c r="E26" s="35"/>
      <c r="F26" s="35"/>
      <c r="G26" s="35"/>
      <c r="H26" s="27">
        <v>541360</v>
      </c>
    </row>
    <row r="27" spans="1:8" ht="44.25" customHeight="1">
      <c r="A27" s="70" t="s">
        <v>31</v>
      </c>
      <c r="B27" s="24" t="s">
        <v>139</v>
      </c>
      <c r="C27" s="24" t="s">
        <v>140</v>
      </c>
      <c r="D27" s="35" t="s">
        <v>141</v>
      </c>
      <c r="E27" s="35"/>
      <c r="F27" s="35"/>
      <c r="G27" s="35"/>
      <c r="H27" s="27">
        <v>263040</v>
      </c>
    </row>
    <row r="28" spans="1:8" ht="44.25" customHeight="1">
      <c r="A28" s="70" t="s">
        <v>32</v>
      </c>
      <c r="B28" s="24" t="s">
        <v>75</v>
      </c>
      <c r="C28" s="24" t="s">
        <v>76</v>
      </c>
      <c r="D28" s="35" t="s">
        <v>77</v>
      </c>
      <c r="E28" s="35"/>
      <c r="F28" s="35"/>
      <c r="G28" s="35"/>
      <c r="H28" s="27">
        <v>486160</v>
      </c>
    </row>
    <row r="29" spans="1:8" ht="44.25" customHeight="1">
      <c r="A29" s="62" t="s">
        <v>33</v>
      </c>
      <c r="B29" s="24" t="s">
        <v>142</v>
      </c>
      <c r="C29" s="24" t="s">
        <v>143</v>
      </c>
      <c r="D29" s="35" t="s">
        <v>144</v>
      </c>
      <c r="E29" s="35"/>
      <c r="F29" s="35"/>
      <c r="G29" s="35"/>
      <c r="H29" s="27">
        <v>545600</v>
      </c>
    </row>
    <row r="30" spans="1:8" ht="44.25" customHeight="1">
      <c r="A30" s="70" t="s">
        <v>34</v>
      </c>
      <c r="B30" s="24" t="s">
        <v>111</v>
      </c>
      <c r="C30" s="24" t="s">
        <v>112</v>
      </c>
      <c r="D30" s="35" t="s">
        <v>113</v>
      </c>
      <c r="E30" s="35"/>
      <c r="F30" s="35"/>
      <c r="G30" s="35"/>
      <c r="H30" s="27">
        <v>446880</v>
      </c>
    </row>
    <row r="31" spans="1:8" ht="44.25" customHeight="1">
      <c r="A31" s="70" t="s">
        <v>35</v>
      </c>
      <c r="B31" s="24" t="s">
        <v>108</v>
      </c>
      <c r="C31" s="24" t="s">
        <v>109</v>
      </c>
      <c r="D31" s="35" t="s">
        <v>110</v>
      </c>
      <c r="E31" s="35"/>
      <c r="F31" s="35"/>
      <c r="G31" s="35"/>
      <c r="H31" s="27">
        <v>130400</v>
      </c>
    </row>
    <row r="32" spans="1:8" ht="44.25" customHeight="1">
      <c r="A32" s="62" t="s">
        <v>36</v>
      </c>
      <c r="B32" s="24" t="s">
        <v>93</v>
      </c>
      <c r="C32" s="24" t="s">
        <v>94</v>
      </c>
      <c r="D32" s="35" t="s">
        <v>95</v>
      </c>
      <c r="E32" s="35"/>
      <c r="F32" s="35"/>
      <c r="G32" s="35"/>
      <c r="H32" s="27">
        <v>234240</v>
      </c>
    </row>
    <row r="33" spans="1:8" ht="44.25" customHeight="1">
      <c r="A33" s="70" t="s">
        <v>37</v>
      </c>
      <c r="B33" s="24" t="s">
        <v>145</v>
      </c>
      <c r="C33" s="24" t="s">
        <v>146</v>
      </c>
      <c r="D33" s="35" t="s">
        <v>147</v>
      </c>
      <c r="E33" s="35"/>
      <c r="F33" s="35"/>
      <c r="G33" s="35"/>
      <c r="H33" s="27">
        <v>488400</v>
      </c>
    </row>
    <row r="34" spans="1:8" ht="44.25" customHeight="1">
      <c r="A34" s="70" t="s">
        <v>38</v>
      </c>
      <c r="B34" s="24" t="s">
        <v>148</v>
      </c>
      <c r="C34" s="24" t="s">
        <v>149</v>
      </c>
      <c r="D34" s="35" t="s">
        <v>150</v>
      </c>
      <c r="E34" s="35"/>
      <c r="F34" s="35"/>
      <c r="G34" s="35"/>
      <c r="H34" s="27">
        <v>436800</v>
      </c>
    </row>
    <row r="35" spans="1:8" ht="44.25" customHeight="1">
      <c r="A35" s="62" t="s">
        <v>39</v>
      </c>
      <c r="B35" s="24" t="s">
        <v>151</v>
      </c>
      <c r="C35" s="24" t="s">
        <v>152</v>
      </c>
      <c r="D35" s="35" t="s">
        <v>153</v>
      </c>
      <c r="E35" s="35"/>
      <c r="F35" s="35"/>
      <c r="G35" s="35"/>
      <c r="H35" s="27">
        <v>415600</v>
      </c>
    </row>
    <row r="36" spans="1:8" ht="44.25" customHeight="1">
      <c r="A36" s="70" t="s">
        <v>40</v>
      </c>
      <c r="B36" s="24" t="s">
        <v>154</v>
      </c>
      <c r="C36" s="24" t="s">
        <v>155</v>
      </c>
      <c r="D36" s="35" t="s">
        <v>156</v>
      </c>
      <c r="E36" s="35"/>
      <c r="F36" s="35"/>
      <c r="G36" s="35"/>
      <c r="H36" s="27">
        <v>548809.68000000005</v>
      </c>
    </row>
    <row r="37" spans="1:8" ht="44.25" customHeight="1">
      <c r="A37" s="70" t="s">
        <v>41</v>
      </c>
      <c r="B37" s="24" t="s">
        <v>157</v>
      </c>
      <c r="C37" s="24" t="s">
        <v>158</v>
      </c>
      <c r="D37" s="35" t="s">
        <v>159</v>
      </c>
      <c r="E37" s="35"/>
      <c r="F37" s="35"/>
      <c r="G37" s="35"/>
      <c r="H37" s="27">
        <v>418480</v>
      </c>
    </row>
    <row r="38" spans="1:8" ht="44.25" customHeight="1">
      <c r="A38" s="62" t="s">
        <v>42</v>
      </c>
      <c r="B38" s="24" t="s">
        <v>63</v>
      </c>
      <c r="C38" s="24" t="s">
        <v>64</v>
      </c>
      <c r="D38" s="35" t="s">
        <v>65</v>
      </c>
      <c r="E38" s="35"/>
      <c r="F38" s="35"/>
      <c r="G38" s="35"/>
      <c r="H38" s="27">
        <v>261360</v>
      </c>
    </row>
    <row r="39" spans="1:8" ht="44.25" customHeight="1">
      <c r="A39" s="70" t="s">
        <v>43</v>
      </c>
      <c r="B39" s="24" t="s">
        <v>160</v>
      </c>
      <c r="C39" s="24" t="s">
        <v>161</v>
      </c>
      <c r="D39" s="35" t="s">
        <v>162</v>
      </c>
      <c r="E39" s="35"/>
      <c r="F39" s="35"/>
      <c r="G39" s="35"/>
      <c r="H39" s="27">
        <v>543840</v>
      </c>
    </row>
    <row r="40" spans="1:8" ht="44.25" customHeight="1">
      <c r="A40" s="70" t="s">
        <v>44</v>
      </c>
      <c r="B40" s="24" t="s">
        <v>96</v>
      </c>
      <c r="C40" s="24" t="s">
        <v>97</v>
      </c>
      <c r="D40" s="35" t="s">
        <v>98</v>
      </c>
      <c r="E40" s="35"/>
      <c r="F40" s="35"/>
      <c r="G40" s="35"/>
      <c r="H40" s="27">
        <v>494800</v>
      </c>
    </row>
    <row r="41" spans="1:8" ht="44.25" customHeight="1">
      <c r="A41" s="62" t="s">
        <v>45</v>
      </c>
      <c r="B41" s="24" t="s">
        <v>163</v>
      </c>
      <c r="C41" s="24" t="s">
        <v>164</v>
      </c>
      <c r="D41" s="35" t="s">
        <v>165</v>
      </c>
      <c r="E41" s="35"/>
      <c r="F41" s="35"/>
      <c r="G41" s="35"/>
      <c r="H41" s="27">
        <v>160000</v>
      </c>
    </row>
    <row r="42" spans="1:8" ht="44.25" customHeight="1">
      <c r="A42" s="70" t="s">
        <v>46</v>
      </c>
      <c r="B42" s="24" t="s">
        <v>84</v>
      </c>
      <c r="C42" s="24" t="s">
        <v>85</v>
      </c>
      <c r="D42" s="35" t="s">
        <v>86</v>
      </c>
      <c r="E42" s="35"/>
      <c r="F42" s="35"/>
      <c r="G42" s="35"/>
      <c r="H42" s="27">
        <v>499920</v>
      </c>
    </row>
    <row r="43" spans="1:8" ht="44.25" customHeight="1">
      <c r="A43" s="70" t="s">
        <v>47</v>
      </c>
      <c r="B43" s="24" t="s">
        <v>102</v>
      </c>
      <c r="C43" s="24" t="s">
        <v>103</v>
      </c>
      <c r="D43" s="35" t="s">
        <v>104</v>
      </c>
      <c r="E43" s="35"/>
      <c r="F43" s="35"/>
      <c r="G43" s="35"/>
      <c r="H43" s="27">
        <v>547040</v>
      </c>
    </row>
    <row r="44" spans="1:8" ht="44.25" customHeight="1">
      <c r="A44" s="62" t="s">
        <v>48</v>
      </c>
      <c r="B44" s="24" t="s">
        <v>166</v>
      </c>
      <c r="C44" s="24" t="s">
        <v>167</v>
      </c>
      <c r="D44" s="35" t="s">
        <v>168</v>
      </c>
      <c r="E44" s="35"/>
      <c r="F44" s="35"/>
      <c r="G44" s="35"/>
      <c r="H44" s="27">
        <v>544880</v>
      </c>
    </row>
    <row r="45" spans="1:8" ht="44.25" customHeight="1">
      <c r="A45" s="70" t="s">
        <v>49</v>
      </c>
      <c r="B45" s="24" t="s">
        <v>99</v>
      </c>
      <c r="C45" s="24" t="s">
        <v>100</v>
      </c>
      <c r="D45" s="35" t="s">
        <v>101</v>
      </c>
      <c r="E45" s="35"/>
      <c r="F45" s="35"/>
      <c r="G45" s="35"/>
      <c r="H45" s="27">
        <v>432800</v>
      </c>
    </row>
    <row r="46" spans="1:8" ht="44.25" customHeight="1">
      <c r="A46" s="70" t="s">
        <v>50</v>
      </c>
      <c r="B46" s="24" t="s">
        <v>169</v>
      </c>
      <c r="C46" s="24" t="s">
        <v>170</v>
      </c>
      <c r="D46" s="35" t="s">
        <v>171</v>
      </c>
      <c r="E46" s="35"/>
      <c r="F46" s="35"/>
      <c r="G46" s="35"/>
      <c r="H46" s="27">
        <v>159200</v>
      </c>
    </row>
    <row r="47" spans="1:8" ht="44.25" customHeight="1">
      <c r="A47" s="62" t="s">
        <v>51</v>
      </c>
      <c r="B47" s="24" t="s">
        <v>172</v>
      </c>
      <c r="C47" s="24" t="s">
        <v>173</v>
      </c>
      <c r="D47" s="35" t="s">
        <v>174</v>
      </c>
      <c r="E47" s="35"/>
      <c r="F47" s="35"/>
      <c r="G47" s="35"/>
      <c r="H47" s="27">
        <v>204800</v>
      </c>
    </row>
    <row r="48" spans="1:8" ht="44.25" customHeight="1">
      <c r="A48" s="70" t="s">
        <v>52</v>
      </c>
      <c r="B48" s="24" t="s">
        <v>175</v>
      </c>
      <c r="C48" s="24" t="s">
        <v>176</v>
      </c>
      <c r="D48" s="35" t="s">
        <v>177</v>
      </c>
      <c r="E48" s="35"/>
      <c r="F48" s="35"/>
      <c r="G48" s="35"/>
      <c r="H48" s="27">
        <v>160000</v>
      </c>
    </row>
    <row r="49" spans="1:8" ht="44.25" customHeight="1">
      <c r="A49" s="70" t="s">
        <v>53</v>
      </c>
      <c r="B49" s="24" t="s">
        <v>178</v>
      </c>
      <c r="C49" s="24" t="s">
        <v>179</v>
      </c>
      <c r="D49" s="35" t="s">
        <v>180</v>
      </c>
      <c r="E49" s="35"/>
      <c r="F49" s="35"/>
      <c r="G49" s="35"/>
      <c r="H49" s="27">
        <v>94840</v>
      </c>
    </row>
    <row r="50" spans="1:8" ht="44.25" customHeight="1">
      <c r="A50" s="62" t="s">
        <v>54</v>
      </c>
      <c r="B50" s="24" t="s">
        <v>181</v>
      </c>
      <c r="C50" s="24" t="s">
        <v>182</v>
      </c>
      <c r="D50" s="35" t="s">
        <v>183</v>
      </c>
      <c r="E50" s="35"/>
      <c r="F50" s="35"/>
      <c r="G50" s="35"/>
      <c r="H50" s="27">
        <v>399680</v>
      </c>
    </row>
    <row r="51" spans="1:8" ht="44.25" customHeight="1">
      <c r="A51" s="70" t="s">
        <v>55</v>
      </c>
      <c r="B51" s="24" t="s">
        <v>184</v>
      </c>
      <c r="C51" s="24" t="s">
        <v>185</v>
      </c>
      <c r="D51" s="35" t="s">
        <v>186</v>
      </c>
      <c r="E51" s="35"/>
      <c r="F51" s="35"/>
      <c r="G51" s="35"/>
      <c r="H51" s="27">
        <v>398560</v>
      </c>
    </row>
    <row r="52" spans="1:8" ht="44.25" customHeight="1">
      <c r="A52" s="70" t="s">
        <v>56</v>
      </c>
      <c r="B52" s="24" t="s">
        <v>187</v>
      </c>
      <c r="C52" s="24" t="s">
        <v>188</v>
      </c>
      <c r="D52" s="35" t="s">
        <v>189</v>
      </c>
      <c r="E52" s="35"/>
      <c r="F52" s="35"/>
      <c r="G52" s="35"/>
      <c r="H52" s="27">
        <v>396560</v>
      </c>
    </row>
    <row r="53" spans="1:8" ht="44.25" customHeight="1">
      <c r="A53" s="62" t="s">
        <v>57</v>
      </c>
      <c r="B53" s="24" t="s">
        <v>81</v>
      </c>
      <c r="C53" s="24" t="s">
        <v>82</v>
      </c>
      <c r="D53" s="35" t="s">
        <v>83</v>
      </c>
      <c r="E53" s="35"/>
      <c r="F53" s="35"/>
      <c r="G53" s="35"/>
      <c r="H53" s="27">
        <v>221520</v>
      </c>
    </row>
    <row r="54" spans="1:8" ht="44.25" customHeight="1">
      <c r="A54" s="70" t="s">
        <v>58</v>
      </c>
      <c r="B54" s="24" t="s">
        <v>190</v>
      </c>
      <c r="C54" s="24" t="s">
        <v>191</v>
      </c>
      <c r="D54" s="35" t="s">
        <v>192</v>
      </c>
      <c r="E54" s="35"/>
      <c r="F54" s="35"/>
      <c r="G54" s="35"/>
      <c r="H54" s="27">
        <v>531552</v>
      </c>
    </row>
    <row r="55" spans="1:8" ht="44.25" customHeight="1">
      <c r="A55" s="72" t="s">
        <v>202</v>
      </c>
      <c r="B55" s="65" t="s">
        <v>193</v>
      </c>
      <c r="C55" s="65" t="s">
        <v>194</v>
      </c>
      <c r="D55" s="67" t="s">
        <v>195</v>
      </c>
      <c r="E55" s="68"/>
      <c r="F55" s="68"/>
      <c r="G55" s="69"/>
      <c r="H55" s="66">
        <v>433520</v>
      </c>
    </row>
    <row r="56" spans="1:8" ht="44.25" customHeight="1">
      <c r="A56" s="62" t="s">
        <v>203</v>
      </c>
      <c r="B56" s="73" t="s">
        <v>199</v>
      </c>
      <c r="C56" s="73" t="s">
        <v>200</v>
      </c>
      <c r="D56" s="74" t="s">
        <v>201</v>
      </c>
      <c r="E56" s="74"/>
      <c r="F56" s="74"/>
      <c r="G56" s="74"/>
      <c r="H56" s="75">
        <v>435336.79</v>
      </c>
    </row>
    <row r="57" spans="1:8">
      <c r="A57" s="16"/>
      <c r="B57" s="17"/>
      <c r="C57" s="17"/>
      <c r="D57" s="17"/>
      <c r="E57" s="17"/>
      <c r="F57" s="17"/>
      <c r="G57" s="17"/>
      <c r="H57" s="18"/>
    </row>
    <row r="58" spans="1:8">
      <c r="A58" s="16"/>
      <c r="B58" s="17"/>
      <c r="C58" s="17"/>
      <c r="D58" s="17"/>
      <c r="E58" s="17"/>
      <c r="F58" s="17"/>
      <c r="G58" s="17"/>
      <c r="H58" s="18"/>
    </row>
    <row r="59" spans="1:8">
      <c r="A59" s="16"/>
      <c r="B59" s="17"/>
      <c r="C59" s="17"/>
      <c r="D59" s="17"/>
      <c r="E59" s="17"/>
      <c r="F59" s="17"/>
      <c r="G59" s="17"/>
      <c r="H59" s="18"/>
    </row>
    <row r="60" spans="1:8" ht="15.75" thickBot="1">
      <c r="A60" s="9"/>
      <c r="B60" s="9"/>
      <c r="C60" s="9"/>
      <c r="D60" s="9"/>
      <c r="E60" s="9"/>
      <c r="F60" s="9"/>
      <c r="G60" s="9"/>
    </row>
    <row r="61" spans="1:8" ht="15.75" thickBot="1">
      <c r="A61" s="49" t="s">
        <v>17</v>
      </c>
      <c r="B61" s="50"/>
      <c r="C61" s="50"/>
      <c r="D61" s="50"/>
      <c r="E61" s="50"/>
      <c r="F61" s="50"/>
      <c r="G61" s="50"/>
      <c r="H61" s="51"/>
    </row>
    <row r="62" spans="1:8" ht="49.5" thickBot="1">
      <c r="A62" s="28" t="s">
        <v>0</v>
      </c>
      <c r="B62" s="29" t="s">
        <v>1</v>
      </c>
      <c r="C62" s="28" t="s">
        <v>2</v>
      </c>
      <c r="D62" s="28" t="s">
        <v>3</v>
      </c>
      <c r="E62" s="28" t="s">
        <v>4</v>
      </c>
      <c r="F62" s="29" t="s">
        <v>5</v>
      </c>
      <c r="G62" s="28" t="s">
        <v>14</v>
      </c>
      <c r="H62" s="30" t="s">
        <v>6</v>
      </c>
    </row>
    <row r="63" spans="1:8">
      <c r="A63" s="52"/>
      <c r="B63" s="53"/>
      <c r="C63" s="53"/>
      <c r="D63" s="53"/>
      <c r="E63" s="53"/>
      <c r="F63" s="53"/>
      <c r="G63" s="53"/>
      <c r="H63" s="54"/>
    </row>
    <row r="64" spans="1:8" s="11" customFormat="1" ht="51">
      <c r="A64" s="31" t="s">
        <v>9</v>
      </c>
      <c r="B64" s="19" t="s">
        <v>60</v>
      </c>
      <c r="C64" s="20" t="s">
        <v>61</v>
      </c>
      <c r="D64" s="20" t="s">
        <v>62</v>
      </c>
      <c r="E64" s="10">
        <v>325610</v>
      </c>
      <c r="F64" s="10">
        <v>227920</v>
      </c>
      <c r="G64" s="10">
        <v>190933.33</v>
      </c>
      <c r="H64" s="32">
        <v>15</v>
      </c>
    </row>
    <row r="65" spans="1:8" s="11" customFormat="1" ht="38.25">
      <c r="A65" s="31" t="s">
        <v>10</v>
      </c>
      <c r="B65" s="19" t="s">
        <v>63</v>
      </c>
      <c r="C65" s="20" t="s">
        <v>64</v>
      </c>
      <c r="D65" s="20" t="s">
        <v>65</v>
      </c>
      <c r="E65" s="10">
        <v>400967</v>
      </c>
      <c r="F65" s="10">
        <v>261360</v>
      </c>
      <c r="G65" s="10">
        <v>261360</v>
      </c>
      <c r="H65" s="32">
        <v>15</v>
      </c>
    </row>
    <row r="66" spans="1:8" s="11" customFormat="1" ht="38.25">
      <c r="A66" s="31" t="s">
        <v>11</v>
      </c>
      <c r="B66" s="19" t="s">
        <v>66</v>
      </c>
      <c r="C66" s="20" t="s">
        <v>67</v>
      </c>
      <c r="D66" s="20" t="s">
        <v>68</v>
      </c>
      <c r="E66" s="10">
        <v>720769.3</v>
      </c>
      <c r="F66" s="10">
        <v>496560</v>
      </c>
      <c r="G66" s="10">
        <v>450560</v>
      </c>
      <c r="H66" s="32">
        <v>14.94</v>
      </c>
    </row>
    <row r="67" spans="1:8" s="11" customFormat="1" ht="51">
      <c r="A67" s="31" t="s">
        <v>12</v>
      </c>
      <c r="B67" s="19" t="s">
        <v>69</v>
      </c>
      <c r="C67" s="20" t="s">
        <v>70</v>
      </c>
      <c r="D67" s="20" t="s">
        <v>71</v>
      </c>
      <c r="E67" s="10">
        <v>779479</v>
      </c>
      <c r="F67" s="10">
        <v>541360</v>
      </c>
      <c r="G67" s="10">
        <v>474160</v>
      </c>
      <c r="H67" s="32">
        <v>14.91</v>
      </c>
    </row>
    <row r="68" spans="1:8" s="11" customFormat="1" ht="38.25">
      <c r="A68" s="31" t="s">
        <v>18</v>
      </c>
      <c r="B68" s="19" t="s">
        <v>72</v>
      </c>
      <c r="C68" s="20" t="s">
        <v>73</v>
      </c>
      <c r="D68" s="20" t="s">
        <v>74</v>
      </c>
      <c r="E68" s="10">
        <v>782539.8</v>
      </c>
      <c r="F68" s="10">
        <v>549920</v>
      </c>
      <c r="G68" s="10">
        <v>549920</v>
      </c>
      <c r="H68" s="32">
        <v>14.09</v>
      </c>
    </row>
    <row r="69" spans="1:8" s="11" customFormat="1" ht="51">
      <c r="A69" s="31" t="s">
        <v>19</v>
      </c>
      <c r="B69" s="19" t="s">
        <v>75</v>
      </c>
      <c r="C69" s="20" t="s">
        <v>76</v>
      </c>
      <c r="D69" s="20" t="s">
        <v>77</v>
      </c>
      <c r="E69" s="10">
        <v>710050</v>
      </c>
      <c r="F69" s="10">
        <v>486160</v>
      </c>
      <c r="G69" s="10">
        <v>486160</v>
      </c>
      <c r="H69" s="32">
        <v>14.03</v>
      </c>
    </row>
    <row r="70" spans="1:8" s="11" customFormat="1" ht="38.25">
      <c r="A70" s="31" t="s">
        <v>21</v>
      </c>
      <c r="B70" s="19" t="s">
        <v>78</v>
      </c>
      <c r="C70" s="20" t="s">
        <v>79</v>
      </c>
      <c r="D70" s="20" t="s">
        <v>80</v>
      </c>
      <c r="E70" s="10">
        <v>527001.19999999995</v>
      </c>
      <c r="F70" s="10">
        <v>356800</v>
      </c>
      <c r="G70" s="10">
        <v>356800</v>
      </c>
      <c r="H70" s="32">
        <v>13.96</v>
      </c>
    </row>
    <row r="71" spans="1:8" s="11" customFormat="1" ht="38.25" customHeight="1">
      <c r="A71" s="31" t="s">
        <v>22</v>
      </c>
      <c r="B71" s="78" t="s">
        <v>157</v>
      </c>
      <c r="C71" s="79" t="s">
        <v>205</v>
      </c>
      <c r="D71" s="79" t="s">
        <v>206</v>
      </c>
      <c r="E71" s="80">
        <v>643413</v>
      </c>
      <c r="F71" s="80">
        <v>418480</v>
      </c>
      <c r="G71" s="80">
        <v>418480</v>
      </c>
      <c r="H71" s="81">
        <v>13.36</v>
      </c>
    </row>
    <row r="72" spans="1:8" s="11" customFormat="1" ht="38.25">
      <c r="A72" s="31" t="s">
        <v>23</v>
      </c>
      <c r="B72" s="19" t="s">
        <v>81</v>
      </c>
      <c r="C72" s="20" t="s">
        <v>82</v>
      </c>
      <c r="D72" s="20" t="s">
        <v>83</v>
      </c>
      <c r="E72" s="10">
        <v>334431</v>
      </c>
      <c r="F72" s="10">
        <v>221520</v>
      </c>
      <c r="G72" s="10">
        <v>221520</v>
      </c>
      <c r="H72" s="32">
        <v>13.07</v>
      </c>
    </row>
    <row r="73" spans="1:8" s="11" customFormat="1" ht="51">
      <c r="A73" s="31" t="s">
        <v>24</v>
      </c>
      <c r="B73" s="19" t="s">
        <v>84</v>
      </c>
      <c r="C73" s="20" t="s">
        <v>85</v>
      </c>
      <c r="D73" s="20" t="s">
        <v>86</v>
      </c>
      <c r="E73" s="10">
        <v>757380</v>
      </c>
      <c r="F73" s="10">
        <v>499920</v>
      </c>
      <c r="G73" s="10">
        <v>499920</v>
      </c>
      <c r="H73" s="32">
        <v>12</v>
      </c>
    </row>
    <row r="74" spans="1:8" s="11" customFormat="1" ht="39" customHeight="1">
      <c r="A74" s="31" t="s">
        <v>25</v>
      </c>
      <c r="B74" s="19" t="s">
        <v>87</v>
      </c>
      <c r="C74" s="20" t="s">
        <v>88</v>
      </c>
      <c r="D74" s="20" t="s">
        <v>89</v>
      </c>
      <c r="E74" s="10">
        <v>504849.05</v>
      </c>
      <c r="F74" s="10">
        <v>342160</v>
      </c>
      <c r="G74" s="10">
        <v>342160</v>
      </c>
      <c r="H74" s="32">
        <v>11.43</v>
      </c>
    </row>
    <row r="75" spans="1:8" s="11" customFormat="1" ht="51">
      <c r="A75" s="31" t="s">
        <v>26</v>
      </c>
      <c r="B75" s="19" t="s">
        <v>90</v>
      </c>
      <c r="C75" s="20" t="s">
        <v>91</v>
      </c>
      <c r="D75" s="20" t="s">
        <v>92</v>
      </c>
      <c r="E75" s="10">
        <v>851775</v>
      </c>
      <c r="F75" s="10">
        <v>550000</v>
      </c>
      <c r="G75" s="10">
        <v>415560</v>
      </c>
      <c r="H75" s="32">
        <v>11.39</v>
      </c>
    </row>
    <row r="76" spans="1:8" s="11" customFormat="1" ht="51">
      <c r="A76" s="31" t="s">
        <v>27</v>
      </c>
      <c r="B76" s="19" t="s">
        <v>93</v>
      </c>
      <c r="C76" s="20" t="s">
        <v>94</v>
      </c>
      <c r="D76" s="20" t="s">
        <v>95</v>
      </c>
      <c r="E76" s="10">
        <v>360144</v>
      </c>
      <c r="F76" s="10">
        <v>234240</v>
      </c>
      <c r="G76" s="10">
        <v>234240</v>
      </c>
      <c r="H76" s="32">
        <v>11</v>
      </c>
    </row>
    <row r="77" spans="1:8" s="11" customFormat="1" ht="38.25">
      <c r="A77" s="31" t="s">
        <v>28</v>
      </c>
      <c r="B77" s="19" t="s">
        <v>96</v>
      </c>
      <c r="C77" s="20" t="s">
        <v>97</v>
      </c>
      <c r="D77" s="20" t="s">
        <v>98</v>
      </c>
      <c r="E77" s="10">
        <v>753625</v>
      </c>
      <c r="F77" s="10">
        <v>494800</v>
      </c>
      <c r="G77" s="10">
        <v>494800</v>
      </c>
      <c r="H77" s="32">
        <v>11</v>
      </c>
    </row>
    <row r="78" spans="1:8" s="11" customFormat="1" ht="38.25">
      <c r="A78" s="31" t="s">
        <v>29</v>
      </c>
      <c r="B78" s="19" t="s">
        <v>99</v>
      </c>
      <c r="C78" s="20" t="s">
        <v>100</v>
      </c>
      <c r="D78" s="20" t="s">
        <v>101</v>
      </c>
      <c r="E78" s="10">
        <v>665430</v>
      </c>
      <c r="F78" s="10">
        <v>432800</v>
      </c>
      <c r="G78" s="10">
        <v>432800</v>
      </c>
      <c r="H78" s="32">
        <v>11</v>
      </c>
    </row>
    <row r="79" spans="1:8" s="11" customFormat="1" ht="51">
      <c r="A79" s="31" t="s">
        <v>30</v>
      </c>
      <c r="B79" s="19" t="s">
        <v>102</v>
      </c>
      <c r="C79" s="20" t="s">
        <v>103</v>
      </c>
      <c r="D79" s="20" t="s">
        <v>104</v>
      </c>
      <c r="E79" s="10">
        <v>841074</v>
      </c>
      <c r="F79" s="10">
        <v>547040</v>
      </c>
      <c r="G79" s="10">
        <v>547040</v>
      </c>
      <c r="H79" s="32">
        <v>9.8000000000000007</v>
      </c>
    </row>
    <row r="80" spans="1:8" s="11" customFormat="1" ht="51">
      <c r="A80" s="31" t="s">
        <v>31</v>
      </c>
      <c r="B80" s="19" t="s">
        <v>105</v>
      </c>
      <c r="C80" s="20" t="s">
        <v>106</v>
      </c>
      <c r="D80" s="20" t="s">
        <v>107</v>
      </c>
      <c r="E80" s="10">
        <v>793800</v>
      </c>
      <c r="F80" s="10">
        <v>541520</v>
      </c>
      <c r="G80" s="10">
        <v>499920</v>
      </c>
      <c r="H80" s="32">
        <v>8.5500000000000007</v>
      </c>
    </row>
    <row r="81" spans="1:8" s="11" customFormat="1" ht="38.25">
      <c r="A81" s="31" t="s">
        <v>32</v>
      </c>
      <c r="B81" s="19" t="s">
        <v>108</v>
      </c>
      <c r="C81" s="20" t="s">
        <v>109</v>
      </c>
      <c r="D81" s="20" t="s">
        <v>110</v>
      </c>
      <c r="E81" s="10">
        <v>200490</v>
      </c>
      <c r="F81" s="10">
        <v>130400</v>
      </c>
      <c r="G81" s="10">
        <v>130400</v>
      </c>
      <c r="H81" s="32">
        <v>8</v>
      </c>
    </row>
    <row r="82" spans="1:8" s="11" customFormat="1" ht="51">
      <c r="A82" s="31" t="s">
        <v>33</v>
      </c>
      <c r="B82" s="19" t="s">
        <v>111</v>
      </c>
      <c r="C82" s="20" t="s">
        <v>112</v>
      </c>
      <c r="D82" s="20" t="s">
        <v>113</v>
      </c>
      <c r="E82" s="10">
        <v>687078</v>
      </c>
      <c r="F82" s="10">
        <v>446880</v>
      </c>
      <c r="G82" s="10">
        <v>446880</v>
      </c>
      <c r="H82" s="32">
        <v>8</v>
      </c>
    </row>
    <row r="83" spans="1:8" ht="15.75" thickBot="1">
      <c r="A83" s="45" t="s">
        <v>8</v>
      </c>
      <c r="B83" s="46"/>
      <c r="C83" s="46"/>
      <c r="D83" s="46"/>
      <c r="E83" s="33">
        <f>SUM(E64:E82)</f>
        <v>11639905.35</v>
      </c>
      <c r="F83" s="33">
        <f>SUM(F64:F82)</f>
        <v>7779840</v>
      </c>
      <c r="G83" s="33">
        <f>SUM(G64:G82)</f>
        <v>7453613.3300000001</v>
      </c>
      <c r="H83" s="34"/>
    </row>
    <row r="84" spans="1:8">
      <c r="A84" s="55"/>
      <c r="B84" s="56"/>
      <c r="C84" s="56"/>
      <c r="D84" s="56"/>
      <c r="E84" s="56"/>
      <c r="F84" s="56"/>
      <c r="G84" s="56"/>
      <c r="H84" s="56"/>
    </row>
    <row r="85" spans="1:8">
      <c r="A85" s="43" t="s">
        <v>7</v>
      </c>
      <c r="B85" s="44"/>
      <c r="C85" s="44"/>
      <c r="D85" s="44"/>
      <c r="E85" s="44"/>
      <c r="F85" s="44"/>
      <c r="G85" s="44"/>
      <c r="H85" s="44"/>
    </row>
    <row r="86" spans="1:8">
      <c r="A86" s="5" t="s">
        <v>9</v>
      </c>
      <c r="B86" s="1" t="s">
        <v>13</v>
      </c>
      <c r="C86" s="1" t="s">
        <v>13</v>
      </c>
      <c r="D86" s="1" t="s">
        <v>13</v>
      </c>
      <c r="E86" s="4">
        <v>0</v>
      </c>
      <c r="F86" s="4">
        <v>0</v>
      </c>
      <c r="G86" s="4">
        <v>0</v>
      </c>
      <c r="H86" s="1" t="s">
        <v>13</v>
      </c>
    </row>
    <row r="87" spans="1:8">
      <c r="A87" s="47" t="s">
        <v>8</v>
      </c>
      <c r="B87" s="48"/>
      <c r="C87" s="48"/>
      <c r="D87" s="48"/>
      <c r="E87" s="2">
        <f>SUM(E86:E86)</f>
        <v>0</v>
      </c>
      <c r="F87" s="2">
        <f>SUM(F86:F86)</f>
        <v>0</v>
      </c>
      <c r="G87" s="2">
        <f>SUM(G86:G86)</f>
        <v>0</v>
      </c>
    </row>
    <row r="91" spans="1:8">
      <c r="G91" s="3"/>
    </row>
  </sheetData>
  <sortState ref="B4:H54">
    <sortCondition descending="1" ref="H4:H54"/>
    <sortCondition ref="B4:B54"/>
  </sortState>
  <mergeCells count="58">
    <mergeCell ref="D55:G55"/>
    <mergeCell ref="D53:G53"/>
    <mergeCell ref="D48:G48"/>
    <mergeCell ref="D43:G43"/>
    <mergeCell ref="D45:G45"/>
    <mergeCell ref="D44:G44"/>
    <mergeCell ref="D46:G46"/>
    <mergeCell ref="D47:G47"/>
    <mergeCell ref="D56:G56"/>
    <mergeCell ref="D42:G42"/>
    <mergeCell ref="D49:G49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54:G54"/>
    <mergeCell ref="D50:G50"/>
    <mergeCell ref="D51:G51"/>
    <mergeCell ref="D52:G52"/>
    <mergeCell ref="A85:H85"/>
    <mergeCell ref="A83:D83"/>
    <mergeCell ref="A87:D87"/>
    <mergeCell ref="A61:H61"/>
    <mergeCell ref="A63:H63"/>
    <mergeCell ref="A84:H84"/>
    <mergeCell ref="A2:H2"/>
    <mergeCell ref="A4:H4"/>
    <mergeCell ref="A5:H5"/>
    <mergeCell ref="A6:H6"/>
    <mergeCell ref="A9:H9"/>
    <mergeCell ref="D18:G18"/>
    <mergeCell ref="D19:G19"/>
    <mergeCell ref="D20:G20"/>
    <mergeCell ref="D21:G21"/>
    <mergeCell ref="D10:G10"/>
    <mergeCell ref="D12:G12"/>
    <mergeCell ref="D13:G13"/>
    <mergeCell ref="D14:G14"/>
    <mergeCell ref="D15:G15"/>
    <mergeCell ref="D16:G16"/>
    <mergeCell ref="D17:G17"/>
    <mergeCell ref="D11:G11"/>
    <mergeCell ref="D22:G22"/>
    <mergeCell ref="D23:G23"/>
    <mergeCell ref="D24:G24"/>
    <mergeCell ref="D25:G25"/>
    <mergeCell ref="D26:G26"/>
    <mergeCell ref="D32:G32"/>
    <mergeCell ref="D27:G27"/>
    <mergeCell ref="D28:G28"/>
    <mergeCell ref="D29:G29"/>
    <mergeCell ref="D30:G30"/>
    <mergeCell ref="D31:G31"/>
  </mergeCells>
  <pageMargins left="0.23622047244094491" right="0.23622047244094491" top="0.55118110236220474" bottom="0.55118110236220474" header="0.31496062992125984" footer="0.31496062992125984"/>
  <pageSetup paperSize="9" scale="92" fitToHeight="0" orientation="landscape" r:id="rId1"/>
  <headerFooter>
    <oddFooter>Strona &amp;P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D45" sqref="D2:D45"/>
    </sheetView>
  </sheetViews>
  <sheetFormatPr defaultRowHeight="15"/>
  <cols>
    <col min="1" max="1" width="28.28515625" bestFit="1" customWidth="1"/>
    <col min="2" max="2" width="41.140625" bestFit="1" customWidth="1"/>
    <col min="3" max="3" width="42.42578125" customWidth="1"/>
    <col min="4" max="4" width="30.85546875" bestFit="1" customWidth="1"/>
  </cols>
  <sheetData>
    <row r="1" spans="1:4">
      <c r="A1" s="21" t="s">
        <v>114</v>
      </c>
      <c r="B1" s="21" t="s">
        <v>115</v>
      </c>
      <c r="C1" s="21" t="s">
        <v>116</v>
      </c>
      <c r="D1" s="21" t="s">
        <v>117</v>
      </c>
    </row>
    <row r="2" spans="1:4" ht="45">
      <c r="A2" s="22" t="s">
        <v>72</v>
      </c>
      <c r="B2" s="22" t="s">
        <v>73</v>
      </c>
      <c r="C2" s="22" t="s">
        <v>74</v>
      </c>
      <c r="D2" s="23">
        <v>549920</v>
      </c>
    </row>
    <row r="3" spans="1:4" ht="30">
      <c r="A3" s="22" t="s">
        <v>78</v>
      </c>
      <c r="B3" s="22" t="s">
        <v>79</v>
      </c>
      <c r="C3" s="22" t="s">
        <v>80</v>
      </c>
      <c r="D3" s="23">
        <v>356800</v>
      </c>
    </row>
    <row r="4" spans="1:4" ht="45">
      <c r="A4" s="22" t="s">
        <v>66</v>
      </c>
      <c r="B4" s="22" t="s">
        <v>67</v>
      </c>
      <c r="C4" s="22" t="s">
        <v>68</v>
      </c>
      <c r="D4" s="23">
        <v>496560</v>
      </c>
    </row>
    <row r="5" spans="1:4" ht="60">
      <c r="A5" s="22" t="s">
        <v>90</v>
      </c>
      <c r="B5" s="22" t="s">
        <v>91</v>
      </c>
      <c r="C5" s="22" t="s">
        <v>92</v>
      </c>
      <c r="D5" s="23">
        <v>550000</v>
      </c>
    </row>
    <row r="6" spans="1:4" ht="30">
      <c r="A6" s="22" t="s">
        <v>87</v>
      </c>
      <c r="B6" s="22" t="s">
        <v>88</v>
      </c>
      <c r="C6" s="22" t="s">
        <v>89</v>
      </c>
      <c r="D6" s="23">
        <v>342160</v>
      </c>
    </row>
    <row r="7" spans="1:4" ht="45">
      <c r="A7" s="22" t="s">
        <v>118</v>
      </c>
      <c r="B7" s="22" t="s">
        <v>119</v>
      </c>
      <c r="C7" s="22" t="s">
        <v>120</v>
      </c>
      <c r="D7" s="23">
        <v>220000</v>
      </c>
    </row>
    <row r="8" spans="1:4" ht="45">
      <c r="A8" s="22" t="s">
        <v>121</v>
      </c>
      <c r="B8" s="22" t="s">
        <v>122</v>
      </c>
      <c r="C8" s="22" t="s">
        <v>123</v>
      </c>
      <c r="D8" s="23">
        <v>446064.12</v>
      </c>
    </row>
    <row r="9" spans="1:4" ht="30">
      <c r="A9" s="22" t="s">
        <v>124</v>
      </c>
      <c r="B9" s="22" t="s">
        <v>125</v>
      </c>
      <c r="C9" s="22" t="s">
        <v>126</v>
      </c>
      <c r="D9" s="23">
        <v>390000</v>
      </c>
    </row>
    <row r="10" spans="1:4" ht="30">
      <c r="A10" s="22" t="s">
        <v>127</v>
      </c>
      <c r="B10" s="22" t="s">
        <v>128</v>
      </c>
      <c r="C10" s="22" t="s">
        <v>129</v>
      </c>
      <c r="D10" s="23">
        <v>526960</v>
      </c>
    </row>
    <row r="11" spans="1:4" ht="60">
      <c r="A11" s="22" t="s">
        <v>60</v>
      </c>
      <c r="B11" s="22" t="s">
        <v>61</v>
      </c>
      <c r="C11" s="22" t="s">
        <v>62</v>
      </c>
      <c r="D11" s="23">
        <v>227920</v>
      </c>
    </row>
    <row r="12" spans="1:4" ht="30">
      <c r="A12" s="22" t="s">
        <v>130</v>
      </c>
      <c r="B12" s="22" t="s">
        <v>131</v>
      </c>
      <c r="C12" s="22" t="s">
        <v>132</v>
      </c>
      <c r="D12" s="23">
        <v>548750</v>
      </c>
    </row>
    <row r="13" spans="1:4" ht="45">
      <c r="A13" s="22" t="s">
        <v>105</v>
      </c>
      <c r="B13" s="22" t="s">
        <v>106</v>
      </c>
      <c r="C13" s="22" t="s">
        <v>107</v>
      </c>
      <c r="D13" s="23">
        <v>541520</v>
      </c>
    </row>
    <row r="14" spans="1:4" ht="30">
      <c r="A14" s="22" t="s">
        <v>133</v>
      </c>
      <c r="B14" s="22" t="s">
        <v>134</v>
      </c>
      <c r="C14" s="22" t="s">
        <v>135</v>
      </c>
      <c r="D14" s="23">
        <v>199840</v>
      </c>
    </row>
    <row r="15" spans="1:4" ht="45">
      <c r="A15" s="22" t="s">
        <v>136</v>
      </c>
      <c r="B15" s="22" t="s">
        <v>137</v>
      </c>
      <c r="C15" s="22" t="s">
        <v>138</v>
      </c>
      <c r="D15" s="23">
        <v>485039.2</v>
      </c>
    </row>
    <row r="16" spans="1:4" ht="60">
      <c r="A16" s="22" t="s">
        <v>69</v>
      </c>
      <c r="B16" s="22" t="s">
        <v>70</v>
      </c>
      <c r="C16" s="22" t="s">
        <v>71</v>
      </c>
      <c r="D16" s="23">
        <v>541360</v>
      </c>
    </row>
    <row r="17" spans="1:4" ht="45">
      <c r="A17" s="22" t="s">
        <v>139</v>
      </c>
      <c r="B17" s="22" t="s">
        <v>140</v>
      </c>
      <c r="C17" s="22" t="s">
        <v>141</v>
      </c>
      <c r="D17" s="23">
        <v>263040</v>
      </c>
    </row>
    <row r="18" spans="1:4" ht="60">
      <c r="A18" s="22" t="s">
        <v>75</v>
      </c>
      <c r="B18" s="22" t="s">
        <v>76</v>
      </c>
      <c r="C18" s="22" t="s">
        <v>77</v>
      </c>
      <c r="D18" s="23">
        <v>486160</v>
      </c>
    </row>
    <row r="19" spans="1:4">
      <c r="A19" s="22" t="s">
        <v>142</v>
      </c>
      <c r="B19" s="22" t="s">
        <v>143</v>
      </c>
      <c r="C19" s="22" t="s">
        <v>144</v>
      </c>
      <c r="D19" s="23">
        <v>545600</v>
      </c>
    </row>
    <row r="20" spans="1:4" ht="60">
      <c r="A20" s="22" t="s">
        <v>111</v>
      </c>
      <c r="B20" s="22" t="s">
        <v>112</v>
      </c>
      <c r="C20" s="22" t="s">
        <v>113</v>
      </c>
      <c r="D20" s="23">
        <v>446880</v>
      </c>
    </row>
    <row r="21" spans="1:4" ht="45">
      <c r="A21" s="22" t="s">
        <v>108</v>
      </c>
      <c r="B21" s="22" t="s">
        <v>109</v>
      </c>
      <c r="C21" s="22" t="s">
        <v>110</v>
      </c>
      <c r="D21" s="23">
        <v>130400</v>
      </c>
    </row>
    <row r="22" spans="1:4" ht="45">
      <c r="A22" s="22" t="s">
        <v>93</v>
      </c>
      <c r="B22" s="22" t="s">
        <v>94</v>
      </c>
      <c r="C22" s="22" t="s">
        <v>95</v>
      </c>
      <c r="D22" s="23">
        <v>234240</v>
      </c>
    </row>
    <row r="23" spans="1:4" ht="30">
      <c r="A23" s="22" t="s">
        <v>145</v>
      </c>
      <c r="B23" s="22" t="s">
        <v>146</v>
      </c>
      <c r="C23" s="22" t="s">
        <v>147</v>
      </c>
      <c r="D23" s="23">
        <v>488400</v>
      </c>
    </row>
    <row r="24" spans="1:4" ht="45">
      <c r="A24" s="22" t="s">
        <v>148</v>
      </c>
      <c r="B24" s="22" t="s">
        <v>149</v>
      </c>
      <c r="C24" s="22" t="s">
        <v>150</v>
      </c>
      <c r="D24" s="23">
        <v>436800</v>
      </c>
    </row>
    <row r="25" spans="1:4" ht="30">
      <c r="A25" s="22" t="s">
        <v>151</v>
      </c>
      <c r="B25" s="22" t="s">
        <v>152</v>
      </c>
      <c r="C25" s="22" t="s">
        <v>153</v>
      </c>
      <c r="D25" s="23">
        <v>415600</v>
      </c>
    </row>
    <row r="26" spans="1:4" ht="30">
      <c r="A26" s="22" t="s">
        <v>154</v>
      </c>
      <c r="B26" s="22" t="s">
        <v>155</v>
      </c>
      <c r="C26" s="22" t="s">
        <v>156</v>
      </c>
      <c r="D26" s="23">
        <v>548809.68000000005</v>
      </c>
    </row>
    <row r="27" spans="1:4" ht="30">
      <c r="A27" s="22" t="s">
        <v>157</v>
      </c>
      <c r="B27" s="22" t="s">
        <v>158</v>
      </c>
      <c r="C27" s="22" t="s">
        <v>159</v>
      </c>
      <c r="D27" s="23">
        <v>418480</v>
      </c>
    </row>
    <row r="28" spans="1:4" ht="30">
      <c r="A28" s="22" t="s">
        <v>63</v>
      </c>
      <c r="B28" s="22" t="s">
        <v>64</v>
      </c>
      <c r="C28" s="22" t="s">
        <v>65</v>
      </c>
      <c r="D28" s="23">
        <v>261360</v>
      </c>
    </row>
    <row r="29" spans="1:4" ht="60">
      <c r="A29" s="22" t="s">
        <v>160</v>
      </c>
      <c r="B29" s="22" t="s">
        <v>161</v>
      </c>
      <c r="C29" s="22" t="s">
        <v>162</v>
      </c>
      <c r="D29" s="23">
        <v>543840</v>
      </c>
    </row>
    <row r="30" spans="1:4" ht="45">
      <c r="A30" s="22" t="s">
        <v>96</v>
      </c>
      <c r="B30" s="22" t="s">
        <v>97</v>
      </c>
      <c r="C30" s="22" t="s">
        <v>98</v>
      </c>
      <c r="D30" s="23">
        <v>494800</v>
      </c>
    </row>
    <row r="31" spans="1:4" ht="45">
      <c r="A31" s="22" t="s">
        <v>163</v>
      </c>
      <c r="B31" s="22" t="s">
        <v>164</v>
      </c>
      <c r="C31" s="22" t="s">
        <v>165</v>
      </c>
      <c r="D31" s="23">
        <v>160000</v>
      </c>
    </row>
    <row r="32" spans="1:4" ht="60">
      <c r="A32" s="22" t="s">
        <v>84</v>
      </c>
      <c r="B32" s="22" t="s">
        <v>85</v>
      </c>
      <c r="C32" s="22" t="s">
        <v>86</v>
      </c>
      <c r="D32" s="23">
        <v>499920</v>
      </c>
    </row>
    <row r="33" spans="1:4" ht="60">
      <c r="A33" s="22" t="s">
        <v>102</v>
      </c>
      <c r="B33" s="22" t="s">
        <v>103</v>
      </c>
      <c r="C33" s="22" t="s">
        <v>104</v>
      </c>
      <c r="D33" s="23">
        <v>547040</v>
      </c>
    </row>
    <row r="34" spans="1:4" ht="90">
      <c r="A34" s="22" t="s">
        <v>166</v>
      </c>
      <c r="B34" s="22" t="s">
        <v>167</v>
      </c>
      <c r="C34" s="22" t="s">
        <v>168</v>
      </c>
      <c r="D34" s="23">
        <v>544880</v>
      </c>
    </row>
    <row r="35" spans="1:4" ht="30">
      <c r="A35" s="22" t="s">
        <v>99</v>
      </c>
      <c r="B35" s="22" t="s">
        <v>100</v>
      </c>
      <c r="C35" s="22" t="s">
        <v>101</v>
      </c>
      <c r="D35" s="23">
        <v>432800</v>
      </c>
    </row>
    <row r="36" spans="1:4" ht="30">
      <c r="A36" s="22" t="s">
        <v>169</v>
      </c>
      <c r="B36" s="22" t="s">
        <v>170</v>
      </c>
      <c r="C36" s="22" t="s">
        <v>171</v>
      </c>
      <c r="D36" s="23">
        <v>159200</v>
      </c>
    </row>
    <row r="37" spans="1:4" ht="60">
      <c r="A37" s="22" t="s">
        <v>172</v>
      </c>
      <c r="B37" s="22" t="s">
        <v>173</v>
      </c>
      <c r="C37" s="22" t="s">
        <v>174</v>
      </c>
      <c r="D37" s="23">
        <v>204800</v>
      </c>
    </row>
    <row r="38" spans="1:4" ht="60">
      <c r="A38" s="22" t="s">
        <v>175</v>
      </c>
      <c r="B38" s="22" t="s">
        <v>176</v>
      </c>
      <c r="C38" s="22" t="s">
        <v>177</v>
      </c>
      <c r="D38" s="23">
        <v>160000</v>
      </c>
    </row>
    <row r="39" spans="1:4" ht="45">
      <c r="A39" s="22" t="s">
        <v>178</v>
      </c>
      <c r="B39" s="22" t="s">
        <v>179</v>
      </c>
      <c r="C39" s="22" t="s">
        <v>180</v>
      </c>
      <c r="D39" s="23">
        <v>94840</v>
      </c>
    </row>
    <row r="40" spans="1:4" ht="45">
      <c r="A40" s="22" t="s">
        <v>181</v>
      </c>
      <c r="B40" s="22" t="s">
        <v>182</v>
      </c>
      <c r="C40" s="22" t="s">
        <v>183</v>
      </c>
      <c r="D40" s="23">
        <v>399680</v>
      </c>
    </row>
    <row r="41" spans="1:4" ht="45">
      <c r="A41" s="22" t="s">
        <v>184</v>
      </c>
      <c r="B41" s="22" t="s">
        <v>185</v>
      </c>
      <c r="C41" s="22" t="s">
        <v>186</v>
      </c>
      <c r="D41" s="23">
        <v>398560</v>
      </c>
    </row>
    <row r="42" spans="1:4" ht="30">
      <c r="A42" s="22" t="s">
        <v>187</v>
      </c>
      <c r="B42" s="22" t="s">
        <v>188</v>
      </c>
      <c r="C42" s="22" t="s">
        <v>189</v>
      </c>
      <c r="D42" s="23">
        <v>396560</v>
      </c>
    </row>
    <row r="43" spans="1:4" ht="30">
      <c r="A43" s="22" t="s">
        <v>81</v>
      </c>
      <c r="B43" s="22" t="s">
        <v>82</v>
      </c>
      <c r="C43" s="22" t="s">
        <v>83</v>
      </c>
      <c r="D43" s="23">
        <v>221520</v>
      </c>
    </row>
    <row r="44" spans="1:4" ht="45">
      <c r="A44" s="22" t="s">
        <v>190</v>
      </c>
      <c r="B44" s="22" t="s">
        <v>191</v>
      </c>
      <c r="C44" s="22" t="s">
        <v>192</v>
      </c>
      <c r="D44" s="23">
        <v>531552</v>
      </c>
    </row>
    <row r="45" spans="1:4" ht="45">
      <c r="A45" s="22" t="s">
        <v>193</v>
      </c>
      <c r="B45" s="22" t="s">
        <v>194</v>
      </c>
      <c r="C45" s="22" t="s">
        <v>195</v>
      </c>
      <c r="D45" s="23">
        <v>433520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2018-03-05T12:53:26Z</dcterms:modified>
</cp:coreProperties>
</file>