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ublic2016\DPI\konkurs_4_132POPW\dokumentacja konkursowa\Wzory załączników do wniosku o dofinansowanie\"/>
    </mc:Choice>
  </mc:AlternateContent>
  <bookViews>
    <workbookView xWindow="0" yWindow="0" windowWidth="25200" windowHeight="11370" tabRatio="840" firstSheet="2" activeTab="10"/>
  </bookViews>
  <sheets>
    <sheet name="A. Bilans bez projektu" sheetId="1" r:id="rId1"/>
    <sheet name="B. RZS bez projektu" sheetId="2" r:id="rId2"/>
    <sheet name="C. RPP bez projektu" sheetId="3" r:id="rId3"/>
    <sheet name="D. Bilans projekt" sheetId="4" r:id="rId4"/>
    <sheet name="E. Założenia RZS projekt" sheetId="5" r:id="rId5"/>
    <sheet name="F. RZS projekt" sheetId="6" r:id="rId6"/>
    <sheet name="G. RPP projekt" sheetId="7" r:id="rId7"/>
    <sheet name="H. Bilans suma" sheetId="8" r:id="rId8"/>
    <sheet name="I. RZS suma" sheetId="9" r:id="rId9"/>
    <sheet name="J. RPP suma" sheetId="10" r:id="rId10"/>
    <sheet name="K. Wskaźniki finansowe" sheetId="13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13" l="1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Q6" i="13"/>
  <c r="P6" i="13"/>
  <c r="O6" i="13"/>
  <c r="N6" i="13"/>
  <c r="M6" i="13"/>
  <c r="L6" i="13"/>
  <c r="K6" i="13"/>
  <c r="J6" i="13"/>
  <c r="I6" i="13"/>
  <c r="H6" i="13"/>
  <c r="G6" i="13"/>
  <c r="F6" i="13"/>
  <c r="E6" i="13"/>
  <c r="D6" i="13"/>
  <c r="Q5" i="13"/>
  <c r="P5" i="13"/>
  <c r="O5" i="13"/>
  <c r="N5" i="13"/>
  <c r="M5" i="13"/>
  <c r="L5" i="13"/>
  <c r="K5" i="13"/>
  <c r="J5" i="13"/>
  <c r="I5" i="13"/>
  <c r="H5" i="13"/>
  <c r="G5" i="13"/>
  <c r="F5" i="13"/>
  <c r="E5" i="13"/>
  <c r="D5" i="13"/>
  <c r="H3" i="13"/>
  <c r="I3" i="13" s="1"/>
  <c r="J3" i="13" s="1"/>
  <c r="K3" i="13" s="1"/>
  <c r="L3" i="13" s="1"/>
  <c r="M3" i="13" s="1"/>
  <c r="N3" i="13" s="1"/>
  <c r="O3" i="13" s="1"/>
  <c r="P3" i="13" s="1"/>
  <c r="Q3" i="13" s="1"/>
  <c r="E3" i="10"/>
  <c r="E3" i="9"/>
  <c r="E3" i="8"/>
  <c r="F9" i="3"/>
  <c r="F8" i="3"/>
  <c r="C7" i="1" l="1"/>
  <c r="C5" i="1" s="1"/>
  <c r="C16" i="1"/>
  <c r="C26" i="1"/>
  <c r="C24" i="1" s="1"/>
  <c r="C34" i="1" s="1"/>
  <c r="C29" i="1"/>
  <c r="C21" i="1" l="1"/>
  <c r="E16" i="4" l="1"/>
  <c r="D7" i="1"/>
  <c r="E9" i="7" l="1"/>
  <c r="F9" i="7"/>
  <c r="G9" i="7"/>
  <c r="H9" i="7"/>
  <c r="I9" i="7"/>
  <c r="J9" i="7"/>
  <c r="K9" i="7"/>
  <c r="L9" i="7"/>
  <c r="M9" i="7"/>
  <c r="D9" i="7"/>
  <c r="D3" i="7" l="1"/>
  <c r="E3" i="7" s="1"/>
  <c r="F3" i="7" s="1"/>
  <c r="G3" i="7" s="1"/>
  <c r="H3" i="7" s="1"/>
  <c r="I3" i="7" s="1"/>
  <c r="J3" i="7" s="1"/>
  <c r="K3" i="7" s="1"/>
  <c r="L3" i="7" s="1"/>
  <c r="M3" i="7" s="1"/>
  <c r="D3" i="6"/>
  <c r="E3" i="6" s="1"/>
  <c r="F3" i="6" s="1"/>
  <c r="G3" i="6" s="1"/>
  <c r="H3" i="6" s="1"/>
  <c r="I3" i="6" s="1"/>
  <c r="J3" i="6" s="1"/>
  <c r="K3" i="6" s="1"/>
  <c r="L3" i="6" s="1"/>
  <c r="M3" i="6" s="1"/>
  <c r="D5" i="5"/>
  <c r="E5" i="5" s="1"/>
  <c r="F5" i="5" s="1"/>
  <c r="G5" i="5" s="1"/>
  <c r="H5" i="5" s="1"/>
  <c r="I5" i="5" s="1"/>
  <c r="J5" i="5" s="1"/>
  <c r="K5" i="5" s="1"/>
  <c r="L5" i="5" s="1"/>
  <c r="M5" i="5" s="1"/>
  <c r="D3" i="4"/>
  <c r="E3" i="4" s="1"/>
  <c r="F3" i="4" s="1"/>
  <c r="G3" i="4" s="1"/>
  <c r="H3" i="4" s="1"/>
  <c r="I3" i="4" s="1"/>
  <c r="J3" i="4" s="1"/>
  <c r="K3" i="4" s="1"/>
  <c r="L3" i="4" s="1"/>
  <c r="M3" i="4" s="1"/>
  <c r="G3" i="10"/>
  <c r="H3" i="10" s="1"/>
  <c r="I3" i="10" s="1"/>
  <c r="J3" i="10" s="1"/>
  <c r="K3" i="10" s="1"/>
  <c r="L3" i="10" s="1"/>
  <c r="M3" i="10" s="1"/>
  <c r="N3" i="10" s="1"/>
  <c r="O3" i="10" s="1"/>
  <c r="P3" i="10" s="1"/>
  <c r="G3" i="9"/>
  <c r="H3" i="9" s="1"/>
  <c r="I3" i="9" s="1"/>
  <c r="J3" i="9" s="1"/>
  <c r="K3" i="9" s="1"/>
  <c r="L3" i="9" s="1"/>
  <c r="M3" i="9" s="1"/>
  <c r="N3" i="9" s="1"/>
  <c r="O3" i="9" s="1"/>
  <c r="P3" i="9" s="1"/>
  <c r="G3" i="8"/>
  <c r="H3" i="8" s="1"/>
  <c r="I3" i="8" s="1"/>
  <c r="J3" i="8" s="1"/>
  <c r="K3" i="8" s="1"/>
  <c r="L3" i="8" s="1"/>
  <c r="M3" i="8" s="1"/>
  <c r="N3" i="8" s="1"/>
  <c r="O3" i="8" s="1"/>
  <c r="P3" i="8" s="1"/>
  <c r="G3" i="3"/>
  <c r="H3" i="3" s="1"/>
  <c r="I3" i="3" s="1"/>
  <c r="J3" i="3" s="1"/>
  <c r="K3" i="3" s="1"/>
  <c r="L3" i="3" s="1"/>
  <c r="M3" i="3" s="1"/>
  <c r="N3" i="3" s="1"/>
  <c r="O3" i="3" s="1"/>
  <c r="P3" i="3" s="1"/>
  <c r="G3" i="2"/>
  <c r="H3" i="2" s="1"/>
  <c r="I3" i="2" s="1"/>
  <c r="J3" i="2" s="1"/>
  <c r="K3" i="2" s="1"/>
  <c r="L3" i="2" s="1"/>
  <c r="M3" i="2" s="1"/>
  <c r="N3" i="2" s="1"/>
  <c r="O3" i="2" s="1"/>
  <c r="P3" i="2" s="1"/>
  <c r="G3" i="1"/>
  <c r="H3" i="1" s="1"/>
  <c r="I3" i="1" s="1"/>
  <c r="J3" i="1" s="1"/>
  <c r="K3" i="1" s="1"/>
  <c r="L3" i="1" s="1"/>
  <c r="M3" i="1" s="1"/>
  <c r="N3" i="1" s="1"/>
  <c r="O3" i="1" s="1"/>
  <c r="P3" i="1" s="1"/>
  <c r="E34" i="10" l="1"/>
  <c r="D34" i="10"/>
  <c r="C34" i="10"/>
  <c r="E33" i="10"/>
  <c r="D33" i="10"/>
  <c r="C33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E10" i="10"/>
  <c r="D10" i="10"/>
  <c r="C10" i="10"/>
  <c r="F9" i="10"/>
  <c r="E9" i="10"/>
  <c r="D9" i="10"/>
  <c r="C9" i="10"/>
  <c r="F8" i="10"/>
  <c r="E8" i="10"/>
  <c r="D8" i="10"/>
  <c r="C8" i="10"/>
  <c r="P7" i="10"/>
  <c r="L7" i="10"/>
  <c r="H7" i="10"/>
  <c r="E7" i="10"/>
  <c r="D7" i="10"/>
  <c r="C7" i="10"/>
  <c r="E5" i="10"/>
  <c r="D5" i="10"/>
  <c r="C5" i="10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E8" i="9"/>
  <c r="D8" i="9"/>
  <c r="C8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E5" i="9"/>
  <c r="D5" i="9"/>
  <c r="C5" i="9"/>
  <c r="C34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C29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C26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C24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C16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P9" i="3"/>
  <c r="P9" i="10" s="1"/>
  <c r="O9" i="3"/>
  <c r="O9" i="10" s="1"/>
  <c r="N9" i="3"/>
  <c r="N9" i="10" s="1"/>
  <c r="M9" i="3"/>
  <c r="M9" i="10" s="1"/>
  <c r="L9" i="3"/>
  <c r="L9" i="10" s="1"/>
  <c r="K9" i="3"/>
  <c r="K9" i="10" s="1"/>
  <c r="J9" i="3"/>
  <c r="J9" i="10" s="1"/>
  <c r="I9" i="3"/>
  <c r="I9" i="10" s="1"/>
  <c r="H9" i="3"/>
  <c r="H9" i="10" s="1"/>
  <c r="G9" i="3"/>
  <c r="G9" i="10" s="1"/>
  <c r="P8" i="3"/>
  <c r="P8" i="10" s="1"/>
  <c r="O8" i="3"/>
  <c r="N8" i="3"/>
  <c r="M8" i="3"/>
  <c r="L8" i="3"/>
  <c r="L8" i="10" s="1"/>
  <c r="K8" i="3"/>
  <c r="J8" i="3"/>
  <c r="I8" i="3"/>
  <c r="H8" i="3"/>
  <c r="H8" i="10" s="1"/>
  <c r="G8" i="3"/>
  <c r="P7" i="3"/>
  <c r="O7" i="3"/>
  <c r="O7" i="10" s="1"/>
  <c r="N7" i="3"/>
  <c r="N7" i="10" s="1"/>
  <c r="M7" i="3"/>
  <c r="L7" i="3"/>
  <c r="K7" i="3"/>
  <c r="K7" i="10" s="1"/>
  <c r="J7" i="3"/>
  <c r="J7" i="10" s="1"/>
  <c r="I7" i="3"/>
  <c r="H7" i="3"/>
  <c r="G7" i="3"/>
  <c r="G7" i="10" s="1"/>
  <c r="F7" i="3"/>
  <c r="F7" i="10" s="1"/>
  <c r="M8" i="6"/>
  <c r="L8" i="6"/>
  <c r="K8" i="6"/>
  <c r="N8" i="9" s="1"/>
  <c r="J8" i="6"/>
  <c r="M8" i="9" s="1"/>
  <c r="I8" i="6"/>
  <c r="L8" i="9" s="1"/>
  <c r="H8" i="6"/>
  <c r="G8" i="6"/>
  <c r="J8" i="9" s="1"/>
  <c r="F8" i="6"/>
  <c r="E8" i="6"/>
  <c r="H8" i="9" s="1"/>
  <c r="D8" i="6"/>
  <c r="C8" i="6"/>
  <c r="F8" i="9" s="1"/>
  <c r="L5" i="6"/>
  <c r="O5" i="9" s="1"/>
  <c r="H5" i="6"/>
  <c r="K5" i="9" s="1"/>
  <c r="M8" i="7"/>
  <c r="L8" i="7"/>
  <c r="L6" i="7" s="1"/>
  <c r="K8" i="7"/>
  <c r="J8" i="7"/>
  <c r="I8" i="7"/>
  <c r="H8" i="7"/>
  <c r="H6" i="7" s="1"/>
  <c r="G8" i="7"/>
  <c r="F8" i="7"/>
  <c r="E8" i="7"/>
  <c r="D8" i="7"/>
  <c r="D6" i="7" s="1"/>
  <c r="M7" i="7"/>
  <c r="L7" i="7"/>
  <c r="K7" i="7"/>
  <c r="J7" i="7"/>
  <c r="J6" i="7" s="1"/>
  <c r="I7" i="7"/>
  <c r="H7" i="7"/>
  <c r="G7" i="7"/>
  <c r="F7" i="7"/>
  <c r="E7" i="7"/>
  <c r="D7" i="7"/>
  <c r="I31" i="7"/>
  <c r="M27" i="7"/>
  <c r="L27" i="7"/>
  <c r="K27" i="7"/>
  <c r="J27" i="7"/>
  <c r="I27" i="7"/>
  <c r="H27" i="7"/>
  <c r="G27" i="7"/>
  <c r="F27" i="7"/>
  <c r="E27" i="7"/>
  <c r="D27" i="7"/>
  <c r="C27" i="7"/>
  <c r="M22" i="7"/>
  <c r="M31" i="7" s="1"/>
  <c r="L22" i="7"/>
  <c r="L31" i="7" s="1"/>
  <c r="K22" i="7"/>
  <c r="J22" i="7"/>
  <c r="J31" i="7" s="1"/>
  <c r="I22" i="7"/>
  <c r="H22" i="7"/>
  <c r="H31" i="7" s="1"/>
  <c r="G22" i="7"/>
  <c r="F22" i="7"/>
  <c r="F31" i="7" s="1"/>
  <c r="E22" i="7"/>
  <c r="E31" i="7" s="1"/>
  <c r="D22" i="7"/>
  <c r="D31" i="7" s="1"/>
  <c r="C22" i="7"/>
  <c r="J20" i="7"/>
  <c r="M17" i="7"/>
  <c r="L17" i="7"/>
  <c r="K17" i="7"/>
  <c r="J17" i="7"/>
  <c r="I17" i="7"/>
  <c r="H17" i="7"/>
  <c r="G17" i="7"/>
  <c r="F17" i="7"/>
  <c r="E17" i="7"/>
  <c r="D17" i="7"/>
  <c r="C17" i="7"/>
  <c r="M14" i="7"/>
  <c r="L14" i="7"/>
  <c r="L20" i="7" s="1"/>
  <c r="K14" i="7"/>
  <c r="J14" i="7"/>
  <c r="I14" i="7"/>
  <c r="H14" i="7"/>
  <c r="H20" i="7" s="1"/>
  <c r="G14" i="7"/>
  <c r="F14" i="7"/>
  <c r="F20" i="7" s="1"/>
  <c r="E14" i="7"/>
  <c r="D14" i="7"/>
  <c r="D20" i="7" s="1"/>
  <c r="C14" i="7"/>
  <c r="C6" i="7"/>
  <c r="C12" i="7" s="1"/>
  <c r="M19" i="6"/>
  <c r="L19" i="6"/>
  <c r="K19" i="6"/>
  <c r="J19" i="6"/>
  <c r="I19" i="6"/>
  <c r="H19" i="6"/>
  <c r="G19" i="6"/>
  <c r="F19" i="6"/>
  <c r="E19" i="6"/>
  <c r="D19" i="6"/>
  <c r="C19" i="6"/>
  <c r="M9" i="6"/>
  <c r="L9" i="6"/>
  <c r="K9" i="6"/>
  <c r="J9" i="6"/>
  <c r="I9" i="6"/>
  <c r="H9" i="6"/>
  <c r="G9" i="6"/>
  <c r="F9" i="6"/>
  <c r="E9" i="6"/>
  <c r="D9" i="6"/>
  <c r="C9" i="6"/>
  <c r="I4" i="6"/>
  <c r="I18" i="6" s="1"/>
  <c r="I23" i="6" s="1"/>
  <c r="I26" i="6" s="1"/>
  <c r="I28" i="6" s="1"/>
  <c r="I31" i="6" s="1"/>
  <c r="I5" i="7" s="1"/>
  <c r="M6" i="5"/>
  <c r="M5" i="6" s="1"/>
  <c r="P5" i="9" s="1"/>
  <c r="L6" i="5"/>
  <c r="K6" i="5"/>
  <c r="K5" i="6" s="1"/>
  <c r="J6" i="5"/>
  <c r="J5" i="6" s="1"/>
  <c r="I6" i="5"/>
  <c r="I5" i="6" s="1"/>
  <c r="L5" i="9" s="1"/>
  <c r="H6" i="5"/>
  <c r="G6" i="5"/>
  <c r="G5" i="6" s="1"/>
  <c r="F6" i="5"/>
  <c r="F5" i="6" s="1"/>
  <c r="I5" i="9" s="1"/>
  <c r="E6" i="5"/>
  <c r="E5" i="6" s="1"/>
  <c r="D6" i="5"/>
  <c r="D5" i="6" s="1"/>
  <c r="G5" i="9" s="1"/>
  <c r="C6" i="5"/>
  <c r="C5" i="6" s="1"/>
  <c r="M29" i="4"/>
  <c r="M10" i="7" s="1"/>
  <c r="M6" i="7" s="1"/>
  <c r="L29" i="4"/>
  <c r="L10" i="7" s="1"/>
  <c r="K29" i="4"/>
  <c r="K10" i="7" s="1"/>
  <c r="K6" i="7" s="1"/>
  <c r="J29" i="4"/>
  <c r="J10" i="7" s="1"/>
  <c r="I29" i="4"/>
  <c r="I10" i="7" s="1"/>
  <c r="I6" i="7" s="1"/>
  <c r="H29" i="4"/>
  <c r="H10" i="7" s="1"/>
  <c r="G29" i="4"/>
  <c r="G10" i="7" s="1"/>
  <c r="G6" i="7" s="1"/>
  <c r="F29" i="4"/>
  <c r="F10" i="7" s="1"/>
  <c r="E29" i="4"/>
  <c r="E10" i="7" s="1"/>
  <c r="E6" i="7" s="1"/>
  <c r="D29" i="4"/>
  <c r="D10" i="7" s="1"/>
  <c r="C29" i="4"/>
  <c r="M26" i="4"/>
  <c r="M24" i="4" s="1"/>
  <c r="M34" i="4" s="1"/>
  <c r="L26" i="4"/>
  <c r="K26" i="4"/>
  <c r="K24" i="4" s="1"/>
  <c r="K34" i="4" s="1"/>
  <c r="J26" i="4"/>
  <c r="I26" i="4"/>
  <c r="I24" i="4" s="1"/>
  <c r="I34" i="4" s="1"/>
  <c r="H26" i="4"/>
  <c r="G26" i="4"/>
  <c r="G24" i="4" s="1"/>
  <c r="G34" i="4" s="1"/>
  <c r="F26" i="4"/>
  <c r="E26" i="4"/>
  <c r="E24" i="4" s="1"/>
  <c r="E34" i="4" s="1"/>
  <c r="D26" i="4"/>
  <c r="C26" i="4"/>
  <c r="C24" i="4" s="1"/>
  <c r="C34" i="4" s="1"/>
  <c r="H24" i="4"/>
  <c r="H34" i="4" s="1"/>
  <c r="M16" i="4"/>
  <c r="L16" i="4"/>
  <c r="K16" i="4"/>
  <c r="J16" i="4"/>
  <c r="I16" i="4"/>
  <c r="H16" i="4"/>
  <c r="G16" i="4"/>
  <c r="F16" i="4"/>
  <c r="D16" i="4"/>
  <c r="C16" i="4"/>
  <c r="M7" i="4"/>
  <c r="M5" i="4" s="1"/>
  <c r="M21" i="4" s="1"/>
  <c r="L7" i="4"/>
  <c r="K7" i="4"/>
  <c r="K5" i="4" s="1"/>
  <c r="J7" i="4"/>
  <c r="J5" i="4" s="1"/>
  <c r="J21" i="4" s="1"/>
  <c r="I7" i="4"/>
  <c r="I5" i="4" s="1"/>
  <c r="I21" i="4" s="1"/>
  <c r="H7" i="4"/>
  <c r="G7" i="4"/>
  <c r="G5" i="4" s="1"/>
  <c r="F7" i="4"/>
  <c r="F5" i="4" s="1"/>
  <c r="F21" i="4" s="1"/>
  <c r="E7" i="4"/>
  <c r="E5" i="4" s="1"/>
  <c r="D7" i="4"/>
  <c r="C7" i="4"/>
  <c r="C5" i="4" s="1"/>
  <c r="C21" i="4" s="1"/>
  <c r="L5" i="4"/>
  <c r="L21" i="4" s="1"/>
  <c r="H5" i="4"/>
  <c r="H21" i="4" s="1"/>
  <c r="D5" i="4"/>
  <c r="H5" i="9" l="1"/>
  <c r="E4" i="6"/>
  <c r="M5" i="9"/>
  <c r="J4" i="6"/>
  <c r="I7" i="10"/>
  <c r="M7" i="10"/>
  <c r="K21" i="4"/>
  <c r="D24" i="4"/>
  <c r="D34" i="4" s="1"/>
  <c r="E20" i="7"/>
  <c r="I20" i="7"/>
  <c r="M20" i="7"/>
  <c r="H4" i="6"/>
  <c r="H18" i="6" s="1"/>
  <c r="H23" i="6" s="1"/>
  <c r="L4" i="6"/>
  <c r="L18" i="6" s="1"/>
  <c r="L23" i="6" s="1"/>
  <c r="G8" i="10"/>
  <c r="K8" i="10"/>
  <c r="O8" i="10"/>
  <c r="M4" i="6"/>
  <c r="L24" i="4"/>
  <c r="L34" i="4" s="1"/>
  <c r="F24" i="4"/>
  <c r="F34" i="4" s="1"/>
  <c r="J24" i="4"/>
  <c r="J34" i="4" s="1"/>
  <c r="C20" i="7"/>
  <c r="C32" i="7" s="1"/>
  <c r="C35" i="7" s="1"/>
  <c r="D34" i="7" s="1"/>
  <c r="G20" i="7"/>
  <c r="K20" i="7"/>
  <c r="C31" i="7"/>
  <c r="G31" i="7"/>
  <c r="K31" i="7"/>
  <c r="F4" i="6"/>
  <c r="I8" i="10"/>
  <c r="M8" i="10"/>
  <c r="G21" i="4"/>
  <c r="J8" i="10"/>
  <c r="N8" i="10"/>
  <c r="D4" i="6"/>
  <c r="D18" i="6" s="1"/>
  <c r="D23" i="6" s="1"/>
  <c r="I12" i="7"/>
  <c r="C4" i="6"/>
  <c r="F5" i="9"/>
  <c r="E18" i="6"/>
  <c r="M18" i="6"/>
  <c r="F18" i="6"/>
  <c r="G8" i="9"/>
  <c r="G4" i="6"/>
  <c r="J5" i="9"/>
  <c r="J18" i="6"/>
  <c r="K8" i="9"/>
  <c r="K4" i="6"/>
  <c r="N5" i="9"/>
  <c r="D26" i="6"/>
  <c r="H26" i="6"/>
  <c r="L26" i="6"/>
  <c r="O8" i="9"/>
  <c r="P8" i="9"/>
  <c r="I8" i="9"/>
  <c r="F6" i="7"/>
  <c r="E21" i="4"/>
  <c r="D21" i="4"/>
  <c r="C6" i="3"/>
  <c r="C6" i="10" s="1"/>
  <c r="D6" i="3"/>
  <c r="D6" i="10" s="1"/>
  <c r="E6" i="3"/>
  <c r="D12" i="3"/>
  <c r="D12" i="10" s="1"/>
  <c r="C14" i="3"/>
  <c r="C14" i="10" s="1"/>
  <c r="D14" i="3"/>
  <c r="D14" i="10" s="1"/>
  <c r="E14" i="3"/>
  <c r="E14" i="10" s="1"/>
  <c r="F14" i="3"/>
  <c r="F14" i="10" s="1"/>
  <c r="G14" i="3"/>
  <c r="G14" i="10" s="1"/>
  <c r="H14" i="3"/>
  <c r="H14" i="10" s="1"/>
  <c r="I14" i="3"/>
  <c r="I14" i="10" s="1"/>
  <c r="J14" i="3"/>
  <c r="J14" i="10" s="1"/>
  <c r="K14" i="3"/>
  <c r="K14" i="10" s="1"/>
  <c r="L14" i="3"/>
  <c r="L14" i="10" s="1"/>
  <c r="M14" i="3"/>
  <c r="M14" i="10" s="1"/>
  <c r="N14" i="3"/>
  <c r="N14" i="10" s="1"/>
  <c r="O14" i="3"/>
  <c r="O14" i="10" s="1"/>
  <c r="P14" i="3"/>
  <c r="P14" i="10" s="1"/>
  <c r="C17" i="3"/>
  <c r="D17" i="3"/>
  <c r="E17" i="3"/>
  <c r="E17" i="10" s="1"/>
  <c r="F17" i="3"/>
  <c r="F17" i="10" s="1"/>
  <c r="G17" i="3"/>
  <c r="H17" i="3"/>
  <c r="I17" i="3"/>
  <c r="I17" i="10" s="1"/>
  <c r="J17" i="3"/>
  <c r="J17" i="10" s="1"/>
  <c r="K17" i="3"/>
  <c r="L17" i="3"/>
  <c r="M17" i="3"/>
  <c r="M17" i="10" s="1"/>
  <c r="N17" i="3"/>
  <c r="N17" i="10" s="1"/>
  <c r="O17" i="3"/>
  <c r="P17" i="3"/>
  <c r="E20" i="3"/>
  <c r="E20" i="10" s="1"/>
  <c r="F20" i="3"/>
  <c r="F20" i="10" s="1"/>
  <c r="I20" i="3"/>
  <c r="I20" i="10" s="1"/>
  <c r="J20" i="3"/>
  <c r="J20" i="10" s="1"/>
  <c r="M20" i="3"/>
  <c r="M20" i="10" s="1"/>
  <c r="N20" i="3"/>
  <c r="N20" i="10" s="1"/>
  <c r="C22" i="3"/>
  <c r="C22" i="10" s="1"/>
  <c r="D22" i="3"/>
  <c r="D22" i="10" s="1"/>
  <c r="E22" i="3"/>
  <c r="E22" i="10" s="1"/>
  <c r="F22" i="3"/>
  <c r="F22" i="10" s="1"/>
  <c r="G22" i="3"/>
  <c r="G22" i="10" s="1"/>
  <c r="H22" i="3"/>
  <c r="H22" i="10" s="1"/>
  <c r="I22" i="3"/>
  <c r="I22" i="10" s="1"/>
  <c r="J22" i="3"/>
  <c r="J22" i="10" s="1"/>
  <c r="K22" i="3"/>
  <c r="K22" i="10" s="1"/>
  <c r="L22" i="3"/>
  <c r="L22" i="10" s="1"/>
  <c r="M22" i="3"/>
  <c r="M22" i="10" s="1"/>
  <c r="N22" i="3"/>
  <c r="N22" i="10" s="1"/>
  <c r="O22" i="3"/>
  <c r="O22" i="10" s="1"/>
  <c r="P22" i="3"/>
  <c r="P22" i="10" s="1"/>
  <c r="C27" i="3"/>
  <c r="C27" i="10" s="1"/>
  <c r="D27" i="3"/>
  <c r="D27" i="10" s="1"/>
  <c r="E27" i="3"/>
  <c r="F27" i="3"/>
  <c r="G27" i="3"/>
  <c r="G27" i="10" s="1"/>
  <c r="H27" i="3"/>
  <c r="H27" i="10" s="1"/>
  <c r="I27" i="3"/>
  <c r="J27" i="3"/>
  <c r="K27" i="3"/>
  <c r="K27" i="10" s="1"/>
  <c r="L27" i="3"/>
  <c r="L27" i="10" s="1"/>
  <c r="M27" i="3"/>
  <c r="N27" i="3"/>
  <c r="O27" i="3"/>
  <c r="O27" i="10" s="1"/>
  <c r="P27" i="3"/>
  <c r="P27" i="10" s="1"/>
  <c r="C31" i="3"/>
  <c r="C31" i="10" s="1"/>
  <c r="D31" i="3"/>
  <c r="D31" i="10" s="1"/>
  <c r="H31" i="3"/>
  <c r="H31" i="10" s="1"/>
  <c r="K31" i="3"/>
  <c r="K31" i="10" s="1"/>
  <c r="L31" i="3"/>
  <c r="L31" i="10" s="1"/>
  <c r="P31" i="3"/>
  <c r="P31" i="10" s="1"/>
  <c r="P19" i="2"/>
  <c r="P19" i="9" s="1"/>
  <c r="O19" i="2"/>
  <c r="O19" i="9" s="1"/>
  <c r="N19" i="2"/>
  <c r="N19" i="9" s="1"/>
  <c r="M19" i="2"/>
  <c r="M19" i="9" s="1"/>
  <c r="L19" i="2"/>
  <c r="L19" i="9" s="1"/>
  <c r="K19" i="2"/>
  <c r="K19" i="9" s="1"/>
  <c r="J19" i="2"/>
  <c r="J19" i="9" s="1"/>
  <c r="I19" i="2"/>
  <c r="I19" i="9" s="1"/>
  <c r="H19" i="2"/>
  <c r="H19" i="9" s="1"/>
  <c r="G19" i="2"/>
  <c r="G19" i="9" s="1"/>
  <c r="F19" i="2"/>
  <c r="F19" i="9" s="1"/>
  <c r="E19" i="2"/>
  <c r="E19" i="9" s="1"/>
  <c r="D19" i="2"/>
  <c r="D19" i="9" s="1"/>
  <c r="C19" i="2"/>
  <c r="C19" i="9" s="1"/>
  <c r="P9" i="2"/>
  <c r="P9" i="9" s="1"/>
  <c r="O9" i="2"/>
  <c r="O9" i="9" s="1"/>
  <c r="N9" i="2"/>
  <c r="N9" i="9" s="1"/>
  <c r="M9" i="2"/>
  <c r="M9" i="9" s="1"/>
  <c r="L9" i="2"/>
  <c r="L9" i="9" s="1"/>
  <c r="K9" i="2"/>
  <c r="K9" i="9" s="1"/>
  <c r="J9" i="2"/>
  <c r="J9" i="9" s="1"/>
  <c r="I9" i="2"/>
  <c r="I9" i="9" s="1"/>
  <c r="H9" i="2"/>
  <c r="H9" i="9" s="1"/>
  <c r="G9" i="2"/>
  <c r="G9" i="9" s="1"/>
  <c r="F9" i="2"/>
  <c r="F9" i="9" s="1"/>
  <c r="E9" i="2"/>
  <c r="E9" i="9" s="1"/>
  <c r="D9" i="2"/>
  <c r="D9" i="9" s="1"/>
  <c r="C9" i="2"/>
  <c r="C9" i="9" s="1"/>
  <c r="P4" i="2"/>
  <c r="P18" i="2" s="1"/>
  <c r="P23" i="2" s="1"/>
  <c r="P26" i="2" s="1"/>
  <c r="P28" i="2" s="1"/>
  <c r="P31" i="2" s="1"/>
  <c r="P5" i="3" s="1"/>
  <c r="O4" i="2"/>
  <c r="O18" i="2" s="1"/>
  <c r="O23" i="2" s="1"/>
  <c r="O26" i="2" s="1"/>
  <c r="O28" i="2" s="1"/>
  <c r="O31" i="2" s="1"/>
  <c r="O5" i="3" s="1"/>
  <c r="N4" i="2"/>
  <c r="M4" i="2"/>
  <c r="M18" i="2" s="1"/>
  <c r="M23" i="2" s="1"/>
  <c r="M26" i="2" s="1"/>
  <c r="M28" i="2" s="1"/>
  <c r="M31" i="2" s="1"/>
  <c r="M5" i="3" s="1"/>
  <c r="L4" i="2"/>
  <c r="L18" i="2" s="1"/>
  <c r="L23" i="2" s="1"/>
  <c r="L26" i="2" s="1"/>
  <c r="L28" i="2" s="1"/>
  <c r="L31" i="2" s="1"/>
  <c r="L5" i="3" s="1"/>
  <c r="L5" i="10" s="1"/>
  <c r="K4" i="2"/>
  <c r="K18" i="2" s="1"/>
  <c r="K23" i="2" s="1"/>
  <c r="K26" i="2" s="1"/>
  <c r="K28" i="2" s="1"/>
  <c r="K31" i="2" s="1"/>
  <c r="K5" i="3" s="1"/>
  <c r="J4" i="2"/>
  <c r="I4" i="2"/>
  <c r="I4" i="9" s="1"/>
  <c r="H4" i="2"/>
  <c r="H18" i="2" s="1"/>
  <c r="H23" i="2" s="1"/>
  <c r="H26" i="2" s="1"/>
  <c r="H28" i="2" s="1"/>
  <c r="H31" i="2" s="1"/>
  <c r="H5" i="3" s="1"/>
  <c r="G4" i="2"/>
  <c r="G18" i="2" s="1"/>
  <c r="G23" i="2" s="1"/>
  <c r="G26" i="2" s="1"/>
  <c r="G28" i="2" s="1"/>
  <c r="G31" i="2" s="1"/>
  <c r="G5" i="3" s="1"/>
  <c r="F4" i="2"/>
  <c r="E4" i="2"/>
  <c r="D4" i="2"/>
  <c r="D4" i="9" s="1"/>
  <c r="C4" i="2"/>
  <c r="P29" i="1"/>
  <c r="O29" i="1"/>
  <c r="N29" i="1"/>
  <c r="M29" i="1"/>
  <c r="L29" i="1"/>
  <c r="K29" i="1"/>
  <c r="J29" i="1"/>
  <c r="I29" i="1"/>
  <c r="H29" i="1"/>
  <c r="G29" i="1"/>
  <c r="F29" i="1"/>
  <c r="F10" i="3" s="1"/>
  <c r="E29" i="1"/>
  <c r="E29" i="8" s="1"/>
  <c r="D29" i="1"/>
  <c r="D29" i="8" s="1"/>
  <c r="P26" i="1"/>
  <c r="P26" i="8" s="1"/>
  <c r="O26" i="1"/>
  <c r="N26" i="1"/>
  <c r="M26" i="1"/>
  <c r="M26" i="8" s="1"/>
  <c r="L26" i="1"/>
  <c r="L26" i="8" s="1"/>
  <c r="K26" i="1"/>
  <c r="J26" i="1"/>
  <c r="I26" i="1"/>
  <c r="I26" i="8" s="1"/>
  <c r="H26" i="1"/>
  <c r="H26" i="8" s="1"/>
  <c r="G26" i="1"/>
  <c r="F26" i="1"/>
  <c r="E26" i="1"/>
  <c r="E26" i="8" s="1"/>
  <c r="D26" i="1"/>
  <c r="D26" i="8" s="1"/>
  <c r="P16" i="1"/>
  <c r="P16" i="8" s="1"/>
  <c r="O16" i="1"/>
  <c r="O16" i="8" s="1"/>
  <c r="N16" i="1"/>
  <c r="N16" i="8" s="1"/>
  <c r="M16" i="1"/>
  <c r="M16" i="8" s="1"/>
  <c r="L16" i="1"/>
  <c r="L16" i="8" s="1"/>
  <c r="K16" i="1"/>
  <c r="K16" i="8" s="1"/>
  <c r="J16" i="1"/>
  <c r="J16" i="8" s="1"/>
  <c r="I16" i="1"/>
  <c r="I16" i="8" s="1"/>
  <c r="H16" i="1"/>
  <c r="H16" i="8" s="1"/>
  <c r="G16" i="1"/>
  <c r="G16" i="8" s="1"/>
  <c r="F16" i="1"/>
  <c r="F16" i="8" s="1"/>
  <c r="E16" i="1"/>
  <c r="E16" i="8" s="1"/>
  <c r="D16" i="1"/>
  <c r="D16" i="8" s="1"/>
  <c r="P7" i="1"/>
  <c r="P7" i="8" s="1"/>
  <c r="O7" i="1"/>
  <c r="N7" i="1"/>
  <c r="M7" i="1"/>
  <c r="M7" i="8" s="1"/>
  <c r="L7" i="1"/>
  <c r="L7" i="8" s="1"/>
  <c r="K7" i="1"/>
  <c r="J7" i="1"/>
  <c r="I7" i="1"/>
  <c r="I7" i="8" s="1"/>
  <c r="H7" i="1"/>
  <c r="H7" i="8" s="1"/>
  <c r="G7" i="1"/>
  <c r="F7" i="1"/>
  <c r="E7" i="1"/>
  <c r="E7" i="8" s="1"/>
  <c r="D7" i="8"/>
  <c r="M31" i="3" l="1"/>
  <c r="M31" i="10" s="1"/>
  <c r="M27" i="10"/>
  <c r="E31" i="3"/>
  <c r="E31" i="10" s="1"/>
  <c r="E27" i="10"/>
  <c r="O20" i="3"/>
  <c r="O20" i="10" s="1"/>
  <c r="O17" i="10"/>
  <c r="F18" i="2"/>
  <c r="F23" i="2" s="1"/>
  <c r="F26" i="2" s="1"/>
  <c r="F28" i="2" s="1"/>
  <c r="F31" i="2" s="1"/>
  <c r="F5" i="3" s="1"/>
  <c r="F5" i="10" s="1"/>
  <c r="J18" i="2"/>
  <c r="J23" i="2" s="1"/>
  <c r="J26" i="2" s="1"/>
  <c r="J28" i="2" s="1"/>
  <c r="J31" i="2" s="1"/>
  <c r="J5" i="3" s="1"/>
  <c r="N18" i="2"/>
  <c r="N23" i="2" s="1"/>
  <c r="N26" i="2" s="1"/>
  <c r="N28" i="2" s="1"/>
  <c r="N31" i="2" s="1"/>
  <c r="N5" i="3" s="1"/>
  <c r="O31" i="3"/>
  <c r="O31" i="10" s="1"/>
  <c r="G31" i="3"/>
  <c r="G31" i="10" s="1"/>
  <c r="L18" i="9"/>
  <c r="K23" i="9"/>
  <c r="G4" i="9"/>
  <c r="H4" i="9"/>
  <c r="I32" i="7"/>
  <c r="N31" i="3"/>
  <c r="N31" i="10" s="1"/>
  <c r="N27" i="10"/>
  <c r="J31" i="3"/>
  <c r="J31" i="10" s="1"/>
  <c r="J27" i="10"/>
  <c r="F31" i="3"/>
  <c r="F31" i="10" s="1"/>
  <c r="F27" i="10"/>
  <c r="P20" i="3"/>
  <c r="P20" i="10" s="1"/>
  <c r="P17" i="10"/>
  <c r="L20" i="3"/>
  <c r="L20" i="10" s="1"/>
  <c r="L17" i="10"/>
  <c r="H20" i="3"/>
  <c r="H20" i="10" s="1"/>
  <c r="H17" i="10"/>
  <c r="D20" i="3"/>
  <c r="D20" i="10" s="1"/>
  <c r="D17" i="10"/>
  <c r="L28" i="9"/>
  <c r="L4" i="9"/>
  <c r="K4" i="9"/>
  <c r="M4" i="9"/>
  <c r="K20" i="3"/>
  <c r="K20" i="10" s="1"/>
  <c r="K17" i="10"/>
  <c r="G20" i="3"/>
  <c r="G20" i="10" s="1"/>
  <c r="G17" i="10"/>
  <c r="C20" i="3"/>
  <c r="C20" i="10" s="1"/>
  <c r="C17" i="10"/>
  <c r="C12" i="3"/>
  <c r="C12" i="10" s="1"/>
  <c r="L31" i="9"/>
  <c r="L26" i="9"/>
  <c r="O23" i="9"/>
  <c r="G23" i="9"/>
  <c r="K18" i="9"/>
  <c r="G18" i="9"/>
  <c r="P4" i="9"/>
  <c r="I31" i="3"/>
  <c r="I31" i="10" s="1"/>
  <c r="I27" i="10"/>
  <c r="I18" i="2"/>
  <c r="I23" i="2" s="1"/>
  <c r="I26" i="2" s="1"/>
  <c r="I28" i="2" s="1"/>
  <c r="I31" i="2" s="1"/>
  <c r="I5" i="3" s="1"/>
  <c r="E12" i="3"/>
  <c r="E6" i="10"/>
  <c r="L23" i="9"/>
  <c r="O18" i="9"/>
  <c r="O4" i="9"/>
  <c r="I24" i="1"/>
  <c r="I34" i="1" s="1"/>
  <c r="I34" i="8" s="1"/>
  <c r="E18" i="2"/>
  <c r="E4" i="9"/>
  <c r="D18" i="2"/>
  <c r="C18" i="2"/>
  <c r="C4" i="9"/>
  <c r="L5" i="1"/>
  <c r="I24" i="8"/>
  <c r="O10" i="3"/>
  <c r="O29" i="8"/>
  <c r="E5" i="1"/>
  <c r="J5" i="1"/>
  <c r="J7" i="8"/>
  <c r="D24" i="1"/>
  <c r="H5" i="1"/>
  <c r="P5" i="1"/>
  <c r="G5" i="1"/>
  <c r="G7" i="8"/>
  <c r="O5" i="1"/>
  <c r="O7" i="8"/>
  <c r="E24" i="1"/>
  <c r="M24" i="1"/>
  <c r="F24" i="1"/>
  <c r="F26" i="8"/>
  <c r="J24" i="1"/>
  <c r="J26" i="8"/>
  <c r="N24" i="1"/>
  <c r="N26" i="8"/>
  <c r="I10" i="3"/>
  <c r="I29" i="8"/>
  <c r="M10" i="3"/>
  <c r="M29" i="8"/>
  <c r="K29" i="8"/>
  <c r="K10" i="3"/>
  <c r="I5" i="1"/>
  <c r="H24" i="1"/>
  <c r="P24" i="1"/>
  <c r="G24" i="1"/>
  <c r="G26" i="8"/>
  <c r="K24" i="1"/>
  <c r="K26" i="8"/>
  <c r="O24" i="1"/>
  <c r="O26" i="8"/>
  <c r="F29" i="8"/>
  <c r="J10" i="3"/>
  <c r="J29" i="8"/>
  <c r="N10" i="3"/>
  <c r="N29" i="8"/>
  <c r="L21" i="1"/>
  <c r="L21" i="8" s="1"/>
  <c r="L5" i="8"/>
  <c r="G29" i="8"/>
  <c r="G10" i="3"/>
  <c r="M5" i="1"/>
  <c r="L24" i="1"/>
  <c r="H29" i="8"/>
  <c r="H10" i="3"/>
  <c r="L29" i="8"/>
  <c r="L10" i="3"/>
  <c r="P29" i="8"/>
  <c r="P10" i="3"/>
  <c r="K5" i="1"/>
  <c r="K7" i="8"/>
  <c r="N5" i="1"/>
  <c r="N7" i="8"/>
  <c r="D5" i="1"/>
  <c r="C7" i="8"/>
  <c r="F5" i="1"/>
  <c r="F7" i="8"/>
  <c r="I33" i="7"/>
  <c r="H28" i="6"/>
  <c r="K26" i="9"/>
  <c r="K18" i="6"/>
  <c r="N4" i="9"/>
  <c r="G18" i="6"/>
  <c r="J4" i="9"/>
  <c r="F23" i="6"/>
  <c r="E23" i="6"/>
  <c r="H18" i="9"/>
  <c r="L28" i="6"/>
  <c r="O26" i="9"/>
  <c r="J23" i="6"/>
  <c r="M18" i="9"/>
  <c r="D28" i="6"/>
  <c r="G26" i="9"/>
  <c r="M23" i="6"/>
  <c r="P18" i="9"/>
  <c r="C18" i="6"/>
  <c r="F4" i="9"/>
  <c r="D32" i="3"/>
  <c r="C32" i="3"/>
  <c r="E32" i="3" l="1"/>
  <c r="E12" i="10"/>
  <c r="D35" i="3"/>
  <c r="D32" i="10"/>
  <c r="C35" i="3"/>
  <c r="C35" i="10" s="1"/>
  <c r="C32" i="10"/>
  <c r="I18" i="9"/>
  <c r="E23" i="2"/>
  <c r="E18" i="9"/>
  <c r="D23" i="2"/>
  <c r="D18" i="9"/>
  <c r="C23" i="2"/>
  <c r="C18" i="9"/>
  <c r="L34" i="1"/>
  <c r="L34" i="8" s="1"/>
  <c r="L24" i="8"/>
  <c r="O34" i="1"/>
  <c r="O34" i="8" s="1"/>
  <c r="O24" i="8"/>
  <c r="K10" i="10"/>
  <c r="K6" i="3"/>
  <c r="M34" i="1"/>
  <c r="M34" i="8" s="1"/>
  <c r="M24" i="8"/>
  <c r="M21" i="1"/>
  <c r="M21" i="8" s="1"/>
  <c r="M5" i="8"/>
  <c r="P34" i="1"/>
  <c r="P34" i="8" s="1"/>
  <c r="P24" i="8"/>
  <c r="I10" i="10"/>
  <c r="I6" i="3"/>
  <c r="J34" i="1"/>
  <c r="J34" i="8" s="1"/>
  <c r="J24" i="8"/>
  <c r="E34" i="1"/>
  <c r="E34" i="8" s="1"/>
  <c r="E24" i="8"/>
  <c r="G21" i="1"/>
  <c r="G21" i="8" s="1"/>
  <c r="G5" i="8"/>
  <c r="P10" i="10"/>
  <c r="P6" i="3"/>
  <c r="H10" i="10"/>
  <c r="H6" i="3"/>
  <c r="N10" i="10"/>
  <c r="N6" i="3"/>
  <c r="F10" i="10"/>
  <c r="F6" i="3"/>
  <c r="K34" i="1"/>
  <c r="K34" i="8" s="1"/>
  <c r="K24" i="8"/>
  <c r="H34" i="1"/>
  <c r="H34" i="8" s="1"/>
  <c r="H24" i="8"/>
  <c r="P21" i="1"/>
  <c r="P21" i="8" s="1"/>
  <c r="P5" i="8"/>
  <c r="J21" i="1"/>
  <c r="J21" i="8" s="1"/>
  <c r="J5" i="8"/>
  <c r="O10" i="10"/>
  <c r="O6" i="3"/>
  <c r="L10" i="10"/>
  <c r="L6" i="3"/>
  <c r="J10" i="10"/>
  <c r="J6" i="3"/>
  <c r="G34" i="1"/>
  <c r="G34" i="8" s="1"/>
  <c r="G24" i="8"/>
  <c r="D34" i="1"/>
  <c r="D34" i="8" s="1"/>
  <c r="D24" i="8"/>
  <c r="G10" i="10"/>
  <c r="G6" i="3"/>
  <c r="I21" i="1"/>
  <c r="I21" i="8" s="1"/>
  <c r="I5" i="8"/>
  <c r="M10" i="10"/>
  <c r="M6" i="3"/>
  <c r="N34" i="1"/>
  <c r="N34" i="8" s="1"/>
  <c r="N24" i="8"/>
  <c r="F34" i="1"/>
  <c r="F34" i="8" s="1"/>
  <c r="F24" i="8"/>
  <c r="O21" i="1"/>
  <c r="O21" i="8" s="1"/>
  <c r="O5" i="8"/>
  <c r="H21" i="1"/>
  <c r="H21" i="8" s="1"/>
  <c r="H5" i="8"/>
  <c r="E21" i="1"/>
  <c r="E21" i="8" s="1"/>
  <c r="E5" i="8"/>
  <c r="K21" i="1"/>
  <c r="K21" i="8" s="1"/>
  <c r="K5" i="8"/>
  <c r="N21" i="1"/>
  <c r="N21" i="8" s="1"/>
  <c r="N5" i="8"/>
  <c r="D21" i="1"/>
  <c r="D21" i="8" s="1"/>
  <c r="D5" i="8"/>
  <c r="C21" i="8"/>
  <c r="C5" i="8"/>
  <c r="F21" i="1"/>
  <c r="F21" i="8" s="1"/>
  <c r="F5" i="8"/>
  <c r="C23" i="6"/>
  <c r="F18" i="9"/>
  <c r="D31" i="6"/>
  <c r="G28" i="9"/>
  <c r="L31" i="6"/>
  <c r="O28" i="9"/>
  <c r="F26" i="6"/>
  <c r="I23" i="9"/>
  <c r="K23" i="6"/>
  <c r="N18" i="9"/>
  <c r="M26" i="6"/>
  <c r="P23" i="9"/>
  <c r="J26" i="6"/>
  <c r="M23" i="9"/>
  <c r="E26" i="6"/>
  <c r="H23" i="9"/>
  <c r="G23" i="6"/>
  <c r="J18" i="9"/>
  <c r="H31" i="6"/>
  <c r="K28" i="9"/>
  <c r="F34" i="3" l="1"/>
  <c r="F34" i="10" s="1"/>
  <c r="D35" i="10"/>
  <c r="E35" i="3"/>
  <c r="E35" i="10" s="1"/>
  <c r="E32" i="10"/>
  <c r="E26" i="2"/>
  <c r="E23" i="9"/>
  <c r="D26" i="2"/>
  <c r="D23" i="9"/>
  <c r="C26" i="2"/>
  <c r="C23" i="9"/>
  <c r="I12" i="3"/>
  <c r="I32" i="3" s="1"/>
  <c r="I33" i="3" s="1"/>
  <c r="I6" i="10"/>
  <c r="G12" i="3"/>
  <c r="G32" i="3" s="1"/>
  <c r="G33" i="3" s="1"/>
  <c r="G6" i="10"/>
  <c r="L12" i="3"/>
  <c r="L6" i="10"/>
  <c r="O12" i="3"/>
  <c r="O32" i="3" s="1"/>
  <c r="O33" i="3" s="1"/>
  <c r="O6" i="10"/>
  <c r="N6" i="10"/>
  <c r="N12" i="3"/>
  <c r="N32" i="3" s="1"/>
  <c r="N33" i="3" s="1"/>
  <c r="P12" i="3"/>
  <c r="P32" i="3" s="1"/>
  <c r="P33" i="3" s="1"/>
  <c r="P6" i="10"/>
  <c r="J12" i="3"/>
  <c r="J32" i="3" s="1"/>
  <c r="J33" i="3" s="1"/>
  <c r="J6" i="10"/>
  <c r="F6" i="10"/>
  <c r="F12" i="3"/>
  <c r="H12" i="3"/>
  <c r="H32" i="3" s="1"/>
  <c r="H33" i="3" s="1"/>
  <c r="H6" i="10"/>
  <c r="K12" i="3"/>
  <c r="K32" i="3" s="1"/>
  <c r="K33" i="3" s="1"/>
  <c r="K6" i="10"/>
  <c r="M12" i="3"/>
  <c r="M32" i="3" s="1"/>
  <c r="M33" i="3" s="1"/>
  <c r="M6" i="10"/>
  <c r="E28" i="6"/>
  <c r="H26" i="9"/>
  <c r="F28" i="6"/>
  <c r="I26" i="9"/>
  <c r="D5" i="7"/>
  <c r="G31" i="9"/>
  <c r="G26" i="6"/>
  <c r="J23" i="9"/>
  <c r="J28" i="6"/>
  <c r="M26" i="9"/>
  <c r="K26" i="6"/>
  <c r="N23" i="9"/>
  <c r="L5" i="7"/>
  <c r="O31" i="9"/>
  <c r="H5" i="7"/>
  <c r="K31" i="9"/>
  <c r="M28" i="6"/>
  <c r="P26" i="9"/>
  <c r="C26" i="6"/>
  <c r="F23" i="9"/>
  <c r="E28" i="2" l="1"/>
  <c r="E26" i="9"/>
  <c r="D28" i="2"/>
  <c r="D26" i="9"/>
  <c r="C28" i="2"/>
  <c r="C26" i="9"/>
  <c r="F12" i="10"/>
  <c r="F32" i="3"/>
  <c r="L12" i="10"/>
  <c r="L32" i="3"/>
  <c r="C28" i="6"/>
  <c r="F26" i="9"/>
  <c r="K28" i="6"/>
  <c r="N26" i="9"/>
  <c r="G28" i="6"/>
  <c r="J26" i="9"/>
  <c r="F31" i="6"/>
  <c r="I28" i="9"/>
  <c r="K5" i="10"/>
  <c r="H12" i="7"/>
  <c r="M31" i="6"/>
  <c r="P28" i="9"/>
  <c r="O5" i="10"/>
  <c r="L12" i="7"/>
  <c r="J31" i="6"/>
  <c r="M28" i="9"/>
  <c r="G5" i="10"/>
  <c r="D12" i="7"/>
  <c r="E31" i="6"/>
  <c r="H28" i="9"/>
  <c r="E31" i="2" l="1"/>
  <c r="E31" i="9" s="1"/>
  <c r="E28" i="9"/>
  <c r="D31" i="2"/>
  <c r="D31" i="9" s="1"/>
  <c r="D28" i="9"/>
  <c r="C31" i="2"/>
  <c r="C31" i="9" s="1"/>
  <c r="C28" i="9"/>
  <c r="L33" i="3"/>
  <c r="L33" i="10" s="1"/>
  <c r="L32" i="10"/>
  <c r="F33" i="3"/>
  <c r="F33" i="10" s="1"/>
  <c r="F32" i="10"/>
  <c r="F35" i="3"/>
  <c r="G31" i="6"/>
  <c r="J28" i="9"/>
  <c r="C31" i="6"/>
  <c r="F31" i="9" s="1"/>
  <c r="F28" i="9"/>
  <c r="H31" i="9"/>
  <c r="E5" i="7"/>
  <c r="J5" i="7"/>
  <c r="M31" i="9"/>
  <c r="M5" i="7"/>
  <c r="P31" i="9"/>
  <c r="F5" i="7"/>
  <c r="I31" i="9"/>
  <c r="K31" i="6"/>
  <c r="N28" i="9"/>
  <c r="D32" i="7"/>
  <c r="G12" i="10"/>
  <c r="L32" i="7"/>
  <c r="O12" i="10"/>
  <c r="H32" i="7"/>
  <c r="K12" i="10"/>
  <c r="G34" i="3" l="1"/>
  <c r="F35" i="10"/>
  <c r="H33" i="7"/>
  <c r="K33" i="10" s="1"/>
  <c r="K32" i="10"/>
  <c r="D33" i="7"/>
  <c r="G33" i="10" s="1"/>
  <c r="G32" i="10"/>
  <c r="D35" i="7"/>
  <c r="I5" i="10"/>
  <c r="F12" i="7"/>
  <c r="M5" i="10"/>
  <c r="J12" i="7"/>
  <c r="H5" i="10"/>
  <c r="E12" i="7"/>
  <c r="L33" i="7"/>
  <c r="O33" i="10" s="1"/>
  <c r="O32" i="10"/>
  <c r="K5" i="7"/>
  <c r="N31" i="9"/>
  <c r="M12" i="7"/>
  <c r="P5" i="10"/>
  <c r="G5" i="7"/>
  <c r="J31" i="9"/>
  <c r="G35" i="3" l="1"/>
  <c r="H34" i="3" s="1"/>
  <c r="H35" i="3" s="1"/>
  <c r="I34" i="3" s="1"/>
  <c r="I35" i="3" s="1"/>
  <c r="G34" i="10"/>
  <c r="E32" i="7"/>
  <c r="H12" i="10"/>
  <c r="F32" i="7"/>
  <c r="I12" i="10"/>
  <c r="J5" i="10"/>
  <c r="G12" i="7"/>
  <c r="K12" i="7"/>
  <c r="N5" i="10"/>
  <c r="J32" i="7"/>
  <c r="M12" i="10"/>
  <c r="E34" i="7"/>
  <c r="M32" i="7"/>
  <c r="P12" i="10"/>
  <c r="G35" i="10" l="1"/>
  <c r="J12" i="10"/>
  <c r="G32" i="7"/>
  <c r="M33" i="7"/>
  <c r="P33" i="10" s="1"/>
  <c r="P32" i="10"/>
  <c r="J33" i="7"/>
  <c r="M33" i="10" s="1"/>
  <c r="M32" i="10"/>
  <c r="E33" i="7"/>
  <c r="H33" i="10" s="1"/>
  <c r="H32" i="10"/>
  <c r="E35" i="7"/>
  <c r="H34" i="10"/>
  <c r="N12" i="10"/>
  <c r="K32" i="7"/>
  <c r="F33" i="7"/>
  <c r="I33" i="10" s="1"/>
  <c r="I32" i="10"/>
  <c r="J34" i="3"/>
  <c r="F34" i="7" l="1"/>
  <c r="H35" i="10"/>
  <c r="K33" i="7"/>
  <c r="N33" i="10" s="1"/>
  <c r="N32" i="10"/>
  <c r="G33" i="7"/>
  <c r="J33" i="10" s="1"/>
  <c r="J32" i="10"/>
  <c r="J35" i="3"/>
  <c r="F35" i="7" l="1"/>
  <c r="I34" i="10"/>
  <c r="K34" i="3"/>
  <c r="G34" i="7" l="1"/>
  <c r="I35" i="10"/>
  <c r="K35" i="3"/>
  <c r="G35" i="7" l="1"/>
  <c r="J34" i="10"/>
  <c r="L34" i="3"/>
  <c r="H34" i="7" l="1"/>
  <c r="J35" i="10"/>
  <c r="L35" i="3"/>
  <c r="H35" i="7" l="1"/>
  <c r="K34" i="10"/>
  <c r="M34" i="3"/>
  <c r="I34" i="7" l="1"/>
  <c r="K35" i="10"/>
  <c r="M35" i="3"/>
  <c r="I35" i="7" l="1"/>
  <c r="L34" i="10"/>
  <c r="N34" i="3"/>
  <c r="J34" i="7" l="1"/>
  <c r="L35" i="10"/>
  <c r="N35" i="3"/>
  <c r="J35" i="7" l="1"/>
  <c r="M34" i="10"/>
  <c r="O34" i="3"/>
  <c r="K34" i="7" l="1"/>
  <c r="M35" i="10"/>
  <c r="O35" i="3"/>
  <c r="K35" i="7" l="1"/>
  <c r="N34" i="10"/>
  <c r="P34" i="3"/>
  <c r="L34" i="7" l="1"/>
  <c r="N35" i="10"/>
  <c r="P35" i="3"/>
  <c r="L35" i="7" l="1"/>
  <c r="O34" i="10"/>
  <c r="M34" i="7" l="1"/>
  <c r="O35" i="10"/>
  <c r="M35" i="7" l="1"/>
  <c r="P35" i="10" s="1"/>
  <c r="P34" i="10"/>
</calcChain>
</file>

<file path=xl/sharedStrings.xml><?xml version="1.0" encoding="utf-8"?>
<sst xmlns="http://schemas.openxmlformats.org/spreadsheetml/2006/main" count="825" uniqueCount="202">
  <si>
    <t>A.</t>
  </si>
  <si>
    <t>Bilans bez projektu</t>
  </si>
  <si>
    <t>Lp.</t>
  </si>
  <si>
    <t>Pozycja</t>
  </si>
  <si>
    <t>Rok
bazowy
n-2</t>
  </si>
  <si>
    <t>Rok
n</t>
  </si>
  <si>
    <t>1 rok</t>
  </si>
  <si>
    <t>2 rok</t>
  </si>
  <si>
    <t>3 rok</t>
  </si>
  <si>
    <t>4 rok</t>
  </si>
  <si>
    <t>5 rok</t>
  </si>
  <si>
    <t>6 rok</t>
  </si>
  <si>
    <t>7 rok</t>
  </si>
  <si>
    <t>8 rok</t>
  </si>
  <si>
    <t>9 rok</t>
  </si>
  <si>
    <t>10 rok</t>
  </si>
  <si>
    <t>Rok:</t>
  </si>
  <si>
    <t>Aktywa</t>
  </si>
  <si>
    <t>A</t>
  </si>
  <si>
    <t>Aktywa trwałe (I+II+III+IV+V)</t>
  </si>
  <si>
    <t>I.</t>
  </si>
  <si>
    <t xml:space="preserve">Wartości niematerialne i prawne </t>
  </si>
  <si>
    <t>II.</t>
  </si>
  <si>
    <t xml:space="preserve">Rzeczowe aktywa trwałe </t>
  </si>
  <si>
    <t>a</t>
  </si>
  <si>
    <t xml:space="preserve">Grunty (w tym prawo użytkowania wieczystego gruntu) </t>
  </si>
  <si>
    <t>b</t>
  </si>
  <si>
    <t>Budynki i budowle</t>
  </si>
  <si>
    <t>c</t>
  </si>
  <si>
    <t xml:space="preserve">Urządzenia techniczne i maszyny </t>
  </si>
  <si>
    <t>d</t>
  </si>
  <si>
    <t xml:space="preserve">Środki transportu </t>
  </si>
  <si>
    <t>e</t>
  </si>
  <si>
    <t>Pozostałe rzeczowe aktywa trwałe</t>
  </si>
  <si>
    <t>III.</t>
  </si>
  <si>
    <t>Należności długoterminowe</t>
  </si>
  <si>
    <t>IV.</t>
  </si>
  <si>
    <t>Inwestycje długoterminowe</t>
  </si>
  <si>
    <t>V.</t>
  </si>
  <si>
    <t>Długoterminowe rozliczenia międzyokresowe</t>
  </si>
  <si>
    <t>B</t>
  </si>
  <si>
    <t>Aktywa obrotowe (I+II+III+IV)</t>
  </si>
  <si>
    <t xml:space="preserve">Zapasy </t>
  </si>
  <si>
    <t xml:space="preserve">Należności krótkoterminowe </t>
  </si>
  <si>
    <t>Inwestycje krótkoterminowe (w tym środki pieniężne)</t>
  </si>
  <si>
    <t>Krótkoterminowe rozliczenia międzyokresowe</t>
  </si>
  <si>
    <t>C</t>
  </si>
  <si>
    <t>Aktywa razem</t>
  </si>
  <si>
    <t xml:space="preserve">Pasywa </t>
  </si>
  <si>
    <t>Kapitał (fundusz) własny</t>
  </si>
  <si>
    <t>Zobowiązania i rezerwy na zobowiązania (I+II+III+IV)</t>
  </si>
  <si>
    <t xml:space="preserve">Rezerwy na zobowiązania </t>
  </si>
  <si>
    <t>Zobowiązania długoterminowe (1+2)</t>
  </si>
  <si>
    <t>1.</t>
  </si>
  <si>
    <t>Kredyty i pożyczki</t>
  </si>
  <si>
    <t>2.</t>
  </si>
  <si>
    <t>Pozostałe</t>
  </si>
  <si>
    <t>Zobowiązania krótkoterminowe (1+2+3)</t>
  </si>
  <si>
    <t>Z tytułu dostaw i usług</t>
  </si>
  <si>
    <t>3.</t>
  </si>
  <si>
    <t>Rozliczenia międzyokresowe</t>
  </si>
  <si>
    <t xml:space="preserve">Pasywa razem </t>
  </si>
  <si>
    <t>* Prognozy finansowe podane w tysiącach złotych, z dokładnością do jednego miejsca po przecinku</t>
  </si>
  <si>
    <t>B.</t>
  </si>
  <si>
    <t>Rachunek zysków i stat bez projektu</t>
  </si>
  <si>
    <t>Przychody netto ze sprzedaży</t>
  </si>
  <si>
    <t>Przychody netto ze sprzedaży produktów</t>
  </si>
  <si>
    <t>Zmiana stanu produktów</t>
  </si>
  <si>
    <t>Koszt wytworzenia produktów na własne potrzeby jednostki</t>
  </si>
  <si>
    <t>Przychody netto ze sprzedaży towarów i materiałów</t>
  </si>
  <si>
    <t>Koszty działalności operacyjnej</t>
  </si>
  <si>
    <t xml:space="preserve">Amortyzacja </t>
  </si>
  <si>
    <t xml:space="preserve">Zużycie materiałów i energii </t>
  </si>
  <si>
    <t xml:space="preserve">Usługi obce </t>
  </si>
  <si>
    <t>Podatki i opłaty</t>
  </si>
  <si>
    <t xml:space="preserve">Wynagrodzenia </t>
  </si>
  <si>
    <t>VI.</t>
  </si>
  <si>
    <t xml:space="preserve">Ubezpieczenia społeczne i inne świadczenia </t>
  </si>
  <si>
    <t>VII.</t>
  </si>
  <si>
    <t xml:space="preserve">Pozostałe koszty rodzajowe </t>
  </si>
  <si>
    <t>VIII.</t>
  </si>
  <si>
    <t xml:space="preserve">Wartość sprzedanych towarów i materiałów </t>
  </si>
  <si>
    <t xml:space="preserve">Zysk (strata) ze sprzedaży (A-B) </t>
  </si>
  <si>
    <t>D</t>
  </si>
  <si>
    <t>Pozostałe przychody operacyjne</t>
  </si>
  <si>
    <t xml:space="preserve">Dotacje </t>
  </si>
  <si>
    <t xml:space="preserve">Pozostałe przychody operacyjne </t>
  </si>
  <si>
    <t>E</t>
  </si>
  <si>
    <t>Pozostałe koszty operacyjne</t>
  </si>
  <si>
    <t>F</t>
  </si>
  <si>
    <t xml:space="preserve">Zysk (strata) z działalności operacyjnej (C+D-E) </t>
  </si>
  <si>
    <t>G</t>
  </si>
  <si>
    <t>Przychody finansowe</t>
  </si>
  <si>
    <t>H</t>
  </si>
  <si>
    <t>Koszty finansowe</t>
  </si>
  <si>
    <t>I</t>
  </si>
  <si>
    <t xml:space="preserve">Zysk (strata) z działalności gospodarczej (F+G-H) </t>
  </si>
  <si>
    <t>J</t>
  </si>
  <si>
    <t>Wynik zdarzeń nadzwyczajnych (zyski-staty nadzwyczajne)</t>
  </si>
  <si>
    <t>K</t>
  </si>
  <si>
    <t>Zysk (stata brutto) (I+/-J)</t>
  </si>
  <si>
    <t>L</t>
  </si>
  <si>
    <t>Podatek dochodowy</t>
  </si>
  <si>
    <t>M</t>
  </si>
  <si>
    <t>Pozostałe obowiązkowe zmniejszenia zysku (zwiększenia straty)</t>
  </si>
  <si>
    <t>N</t>
  </si>
  <si>
    <t xml:space="preserve">Zysk (strata) netto (K-L-M) </t>
  </si>
  <si>
    <t>* Prognozy finansowe podane w tysiącach PLN</t>
  </si>
  <si>
    <t>C.</t>
  </si>
  <si>
    <t>Rachunek przepływów pieniężnych bez projektu</t>
  </si>
  <si>
    <t>Przepływy środków pieniężnych z działalności operacyjnej</t>
  </si>
  <si>
    <t xml:space="preserve">Zysk (strata) netto </t>
  </si>
  <si>
    <t>Korekty razem (1+2+3+4+5)</t>
  </si>
  <si>
    <t xml:space="preserve">Zmiana stanu zapasów </t>
  </si>
  <si>
    <t xml:space="preserve">Zmiana stanu należności </t>
  </si>
  <si>
    <t>4.</t>
  </si>
  <si>
    <t xml:space="preserve">Zmiana stanu zobowiązań krótkoterminowych, z wyjątkiem pożyczek i kredytów </t>
  </si>
  <si>
    <t>5.</t>
  </si>
  <si>
    <t xml:space="preserve">Inne korekty </t>
  </si>
  <si>
    <t>Przepływy pieniężne netto z działalności operacyjnej (I+/-II)</t>
  </si>
  <si>
    <t>Przepływy środków pieniężnych z działalności inwestycyjnej</t>
  </si>
  <si>
    <t>Wpływy</t>
  </si>
  <si>
    <t>sprzedaż składników majątku trwałego</t>
  </si>
  <si>
    <t>pozostałe</t>
  </si>
  <si>
    <t>Wydatki</t>
  </si>
  <si>
    <t>nabycie składników majątku trwałego</t>
  </si>
  <si>
    <t>Przepływy pieniężne netto z działalności inwestycyjnej (I-II)</t>
  </si>
  <si>
    <t>Przepływy środków pieniężnych z działalności finansowej</t>
  </si>
  <si>
    <t>zaciągnięcie kredytów i pożyczek</t>
  </si>
  <si>
    <t>dotacje</t>
  </si>
  <si>
    <t>wpłaty dokonane przez właścicieli</t>
  </si>
  <si>
    <t>II</t>
  </si>
  <si>
    <t>spłaty kredytów i pożyczek</t>
  </si>
  <si>
    <t>wypłaty na rzecz właścicieli</t>
  </si>
  <si>
    <t>Przepływy pieniężne netto z działalności finansowej (I-II)</t>
  </si>
  <si>
    <t xml:space="preserve">Przepływy pieniężne netto razem (A.III+/-B.III+/-C.III) </t>
  </si>
  <si>
    <t>Bilansowa zmiana stanu środków pieniężnych</t>
  </si>
  <si>
    <t xml:space="preserve">Środki pieniężne na początek okresu  </t>
  </si>
  <si>
    <t>Środki pieniężne na koniec okresu  (F+/-D)</t>
  </si>
  <si>
    <t>D.</t>
  </si>
  <si>
    <t>Bilans projekt</t>
  </si>
  <si>
    <t>E.</t>
  </si>
  <si>
    <t>Założenia do rachunku zysków i strat projekt</t>
  </si>
  <si>
    <t>Przychody bedące efektem projektu</t>
  </si>
  <si>
    <t>Przychody netto ze sprzedaży produktów*</t>
  </si>
  <si>
    <t>Produkt A - ilość</t>
  </si>
  <si>
    <t>Cena A - wartość</t>
  </si>
  <si>
    <t>Produkt B - ilość</t>
  </si>
  <si>
    <t>Cena B - wartość</t>
  </si>
  <si>
    <t xml:space="preserve"> </t>
  </si>
  <si>
    <t>Produkt C - ilość</t>
  </si>
  <si>
    <t>Cena C - wartość</t>
  </si>
  <si>
    <t>F.</t>
  </si>
  <si>
    <t>Rachunek zysków i strat projekt</t>
  </si>
  <si>
    <t>G.</t>
  </si>
  <si>
    <t>Rachunek przepływów pieniężnych projekt</t>
  </si>
  <si>
    <t>H.</t>
  </si>
  <si>
    <t>Bilans suma</t>
  </si>
  <si>
    <t>Rachunek zysków i strat suma</t>
  </si>
  <si>
    <t>J.</t>
  </si>
  <si>
    <t>Rachunek przepływów pieniężnych suma</t>
  </si>
  <si>
    <t>K.</t>
  </si>
  <si>
    <t>Wskaźniki finansowe</t>
  </si>
  <si>
    <t>A. Wskaźniki płynności</t>
  </si>
  <si>
    <t xml:space="preserve">Płynność bieżąca    </t>
  </si>
  <si>
    <t xml:space="preserve">Płynność szybka    </t>
  </si>
  <si>
    <t>Wskaźniki sprawności działania</t>
  </si>
  <si>
    <t>Rotacja zapasów w dniach</t>
  </si>
  <si>
    <t>Rotacja należności w dniach</t>
  </si>
  <si>
    <t>Rotacja zobowiązań w dniach</t>
  </si>
  <si>
    <t>Wskaźnik struktury kapitałowej</t>
  </si>
  <si>
    <t>Poziom zadłużenia</t>
  </si>
  <si>
    <t>Wskaźniki rentowności*</t>
  </si>
  <si>
    <t xml:space="preserve">Rentowność sprzedaży </t>
  </si>
  <si>
    <t>Rentowność kapitału własnego (ROE)</t>
  </si>
  <si>
    <t>* Wnioskodawca rozliczający się w formie PIT zamiast zysku netto we wskaźnikach rentowności używa zysku brutto</t>
  </si>
  <si>
    <t>A.1</t>
  </si>
  <si>
    <t>Aktywa obrotowe/zobowiązania bieżące</t>
  </si>
  <si>
    <t>Dane pobieramy z bilansu: aktywa obrotowe pozycja B, zobowiązania bieżące pozycja  B III</t>
  </si>
  <si>
    <t>A.2</t>
  </si>
  <si>
    <t>(aktywa obrotowe – zapasy)/zobowiązania bieżące</t>
  </si>
  <si>
    <t>Dane pobieramy z bilansu: aktywa obrotowe pozycja B, zobowiązania bieżące pozycja  B III,  zapasy pozycja B I</t>
  </si>
  <si>
    <t>B.1</t>
  </si>
  <si>
    <t>Zapasy/(przychody ze sprzedaży/365)</t>
  </si>
  <si>
    <t>Zapasy pozycja w bilansie B I, przychody ze sprzedaży pozycja w rachunku zysków i strat  A</t>
  </si>
  <si>
    <t>B.2</t>
  </si>
  <si>
    <t>Należności/(przychody ze sprzedaży/365)</t>
  </si>
  <si>
    <t>Należności pozycja w bilansie B II, przychody ze sprzedaży pozycja w rachunku zysków i strat  A</t>
  </si>
  <si>
    <t>B.3</t>
  </si>
  <si>
    <t>Zobowiązania/(przychody ze sprzedaży/365)</t>
  </si>
  <si>
    <t>Zobowiązania pozycja w bilansie B III 1, przychody ze sprzedaży pozycja w rachunku zysków i strat  A</t>
  </si>
  <si>
    <t>Uwaga - dla okresu bieżącego przychody ze sprzedaży dzielimy przez liczbę dni badanego okresu (np. w przypadku sprawozdań za 2 kwartały przychody ze sprzedaży dzielimy przez 182)</t>
  </si>
  <si>
    <t>C.1</t>
  </si>
  <si>
    <t>Zadłużenie/aktywa</t>
  </si>
  <si>
    <t>Dane pobieramy z bilansu: zobowiązania pozycja B, aktywa pozycja A+B</t>
  </si>
  <si>
    <t>D.1</t>
  </si>
  <si>
    <t>Zysk netto/ przychody ze sprzedaży</t>
  </si>
  <si>
    <t>Dane pobieramy z rachunku zysków i strat: zysk netto pozycja N, przychody ze sprzedaży pozycja A</t>
  </si>
  <si>
    <t>Zysk netto/kapitał własny</t>
  </si>
  <si>
    <t>Zysk netto pobieramy z rachunku zysków i strat pozycja N, kapitał własny z bilansu pozycja A.Pasywa</t>
  </si>
  <si>
    <t>Rok bazowy
n-1</t>
  </si>
  <si>
    <t>Okres bieżący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</si>
</sst>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Times New Roman"/>
      <family val="1"/>
      <charset val="238"/>
    </font>
    <font>
      <i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2" fillId="2" borderId="2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1" fillId="0" borderId="2" xfId="0" applyFont="1" applyFill="1" applyBorder="1" applyAlignment="1" applyProtection="1">
      <alignment horizontal="center"/>
      <protection locked="0"/>
    </xf>
    <xf numFmtId="0" fontId="0" fillId="4" borderId="4" xfId="0" applyFill="1" applyBorder="1"/>
    <xf numFmtId="0" fontId="3" fillId="4" borderId="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0" fillId="2" borderId="2" xfId="0" applyFill="1" applyBorder="1"/>
    <xf numFmtId="0" fontId="2" fillId="2" borderId="2" xfId="0" applyFont="1" applyFill="1" applyBorder="1" applyAlignment="1">
      <alignment horizontal="left"/>
    </xf>
    <xf numFmtId="0" fontId="0" fillId="0" borderId="2" xfId="0" applyBorder="1" applyAlignment="1" applyProtection="1">
      <alignment horizontal="center"/>
      <protection locked="0"/>
    </xf>
    <xf numFmtId="0" fontId="0" fillId="5" borderId="2" xfId="0" applyFill="1" applyBorder="1" applyAlignment="1">
      <alignment horizont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0" fontId="5" fillId="0" borderId="2" xfId="0" applyFont="1" applyBorder="1" applyAlignment="1" applyProtection="1">
      <alignment horizontal="center"/>
      <protection locked="0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1" fillId="5" borderId="2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2" fillId="0" borderId="2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2" xfId="0" applyFont="1" applyFill="1" applyBorder="1" applyProtection="1">
      <protection locked="0"/>
    </xf>
    <xf numFmtId="0" fontId="5" fillId="0" borderId="0" xfId="0" applyFont="1"/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0" borderId="2" xfId="0" applyFont="1" applyBorder="1"/>
    <xf numFmtId="0" fontId="0" fillId="0" borderId="2" xfId="0" applyBorder="1" applyProtection="1">
      <protection locked="0"/>
    </xf>
    <xf numFmtId="0" fontId="1" fillId="0" borderId="0" xfId="0" applyFont="1" applyAlignment="1">
      <alignment horizontal="center"/>
    </xf>
    <xf numFmtId="0" fontId="2" fillId="6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2" xfId="0" applyFont="1" applyFill="1" applyBorder="1"/>
    <xf numFmtId="0" fontId="1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2" fillId="0" borderId="0" xfId="0" applyFont="1"/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0" fillId="2" borderId="1" xfId="0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0" fillId="2" borderId="3" xfId="0" applyFill="1" applyBorder="1" applyProtection="1"/>
    <xf numFmtId="0" fontId="2" fillId="2" borderId="2" xfId="0" applyFont="1" applyFill="1" applyBorder="1" applyAlignment="1" applyProtection="1">
      <alignment horizontal="right"/>
    </xf>
    <xf numFmtId="0" fontId="1" fillId="3" borderId="2" xfId="0" applyFont="1" applyFill="1" applyBorder="1" applyAlignment="1" applyProtection="1">
      <alignment horizontal="center"/>
    </xf>
    <xf numFmtId="0" fontId="0" fillId="4" borderId="4" xfId="0" applyFill="1" applyBorder="1" applyProtection="1"/>
    <xf numFmtId="0" fontId="3" fillId="4" borderId="5" xfId="0" applyFont="1" applyFill="1" applyBorder="1" applyAlignment="1" applyProtection="1">
      <alignment horizontal="left" vertical="center"/>
    </xf>
    <xf numFmtId="0" fontId="0" fillId="4" borderId="5" xfId="0" applyFill="1" applyBorder="1" applyAlignment="1" applyProtection="1">
      <alignment horizontal="center"/>
    </xf>
    <xf numFmtId="0" fontId="1" fillId="2" borderId="2" xfId="0" applyFont="1" applyFill="1" applyBorder="1" applyProtection="1"/>
    <xf numFmtId="0" fontId="1" fillId="2" borderId="2" xfId="0" applyFont="1" applyFill="1" applyBorder="1" applyAlignment="1" applyProtection="1">
      <alignment horizontal="left"/>
    </xf>
    <xf numFmtId="0" fontId="1" fillId="5" borderId="2" xfId="0" applyFont="1" applyFill="1" applyBorder="1" applyAlignment="1" applyProtection="1">
      <alignment horizontal="center"/>
    </xf>
    <xf numFmtId="0" fontId="0" fillId="2" borderId="2" xfId="0" applyFill="1" applyBorder="1" applyProtection="1"/>
    <xf numFmtId="0" fontId="2" fillId="2" borderId="2" xfId="0" applyFont="1" applyFill="1" applyBorder="1" applyAlignment="1" applyProtection="1">
      <alignment horizontal="left"/>
    </xf>
    <xf numFmtId="0" fontId="0" fillId="5" borderId="2" xfId="0" applyFill="1" applyBorder="1" applyAlignment="1" applyProtection="1">
      <alignment horizontal="center"/>
    </xf>
    <xf numFmtId="0" fontId="4" fillId="2" borderId="2" xfId="0" applyFont="1" applyFill="1" applyBorder="1" applyProtection="1"/>
    <xf numFmtId="0" fontId="4" fillId="2" borderId="2" xfId="0" applyFont="1" applyFill="1" applyBorder="1" applyAlignment="1" applyProtection="1">
      <alignment horizontal="left"/>
    </xf>
    <xf numFmtId="0" fontId="2" fillId="2" borderId="2" xfId="0" applyFont="1" applyFill="1" applyBorder="1" applyProtection="1"/>
    <xf numFmtId="0" fontId="2" fillId="2" borderId="2" xfId="0" applyFont="1" applyFill="1" applyBorder="1" applyAlignment="1" applyProtection="1">
      <alignment horizontal="left" vertical="center"/>
    </xf>
    <xf numFmtId="0" fontId="1" fillId="2" borderId="2" xfId="0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left"/>
    </xf>
    <xf numFmtId="0" fontId="1" fillId="7" borderId="2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="80" zoomScaleNormal="80" workbookViewId="0">
      <selection activeCell="F3" sqref="F3"/>
    </sheetView>
  </sheetViews>
  <sheetFormatPr defaultColWidth="9.140625" defaultRowHeight="15" x14ac:dyDescent="0.25"/>
  <cols>
    <col min="1" max="1" width="4.140625" style="66" customWidth="1"/>
    <col min="2" max="2" width="50.7109375" style="66" customWidth="1"/>
    <col min="3" max="16" width="14.5703125" style="66" customWidth="1"/>
    <col min="17" max="16384" width="9.140625" style="66"/>
  </cols>
  <sheetData>
    <row r="1" spans="1:16" x14ac:dyDescent="0.25">
      <c r="A1" s="63" t="s">
        <v>0</v>
      </c>
      <c r="B1" s="64" t="s">
        <v>1</v>
      </c>
      <c r="C1" s="65"/>
      <c r="D1" s="65"/>
      <c r="E1" s="65"/>
      <c r="F1" s="65"/>
      <c r="G1" s="65"/>
      <c r="H1" s="65"/>
      <c r="I1" s="65"/>
      <c r="J1" s="65"/>
      <c r="K1" s="65"/>
    </row>
    <row r="2" spans="1:16" ht="38.25" x14ac:dyDescent="0.25">
      <c r="A2" s="67" t="s">
        <v>2</v>
      </c>
      <c r="B2" s="68" t="s">
        <v>3</v>
      </c>
      <c r="C2" s="6" t="s">
        <v>4</v>
      </c>
      <c r="D2" s="6" t="s">
        <v>200</v>
      </c>
      <c r="E2" s="69" t="s">
        <v>201</v>
      </c>
      <c r="F2" s="69" t="s">
        <v>5</v>
      </c>
      <c r="G2" s="69" t="s">
        <v>6</v>
      </c>
      <c r="H2" s="69" t="s">
        <v>7</v>
      </c>
      <c r="I2" s="69" t="s">
        <v>8</v>
      </c>
      <c r="J2" s="69" t="s">
        <v>9</v>
      </c>
      <c r="K2" s="69" t="s">
        <v>10</v>
      </c>
      <c r="L2" s="69" t="s">
        <v>11</v>
      </c>
      <c r="M2" s="69" t="s">
        <v>12</v>
      </c>
      <c r="N2" s="69" t="s">
        <v>13</v>
      </c>
      <c r="O2" s="69" t="s">
        <v>14</v>
      </c>
      <c r="P2" s="69" t="s">
        <v>15</v>
      </c>
    </row>
    <row r="3" spans="1:16" x14ac:dyDescent="0.25">
      <c r="A3" s="70"/>
      <c r="B3" s="71" t="s">
        <v>16</v>
      </c>
      <c r="C3" s="9">
        <v>2016</v>
      </c>
      <c r="D3" s="9">
        <v>2017</v>
      </c>
      <c r="E3" s="88"/>
      <c r="F3" s="72">
        <v>2018</v>
      </c>
      <c r="G3" s="72">
        <f>F3+1</f>
        <v>2019</v>
      </c>
      <c r="H3" s="72">
        <f t="shared" ref="H3:P3" si="0">G3+1</f>
        <v>2020</v>
      </c>
      <c r="I3" s="72">
        <f t="shared" si="0"/>
        <v>2021</v>
      </c>
      <c r="J3" s="72">
        <f t="shared" si="0"/>
        <v>2022</v>
      </c>
      <c r="K3" s="72">
        <f t="shared" si="0"/>
        <v>2023</v>
      </c>
      <c r="L3" s="72">
        <f t="shared" si="0"/>
        <v>2024</v>
      </c>
      <c r="M3" s="72">
        <f t="shared" si="0"/>
        <v>2025</v>
      </c>
      <c r="N3" s="72">
        <f t="shared" si="0"/>
        <v>2026</v>
      </c>
      <c r="O3" s="72">
        <f t="shared" si="0"/>
        <v>2027</v>
      </c>
      <c r="P3" s="72">
        <f t="shared" si="0"/>
        <v>2028</v>
      </c>
    </row>
    <row r="4" spans="1:16" ht="15.75" x14ac:dyDescent="0.25">
      <c r="A4" s="73"/>
      <c r="B4" s="74" t="s">
        <v>17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6" x14ac:dyDescent="0.25">
      <c r="A5" s="76" t="s">
        <v>18</v>
      </c>
      <c r="B5" s="77" t="s">
        <v>19</v>
      </c>
      <c r="C5" s="78">
        <f>C6+C7+C13+C14+C15</f>
        <v>0</v>
      </c>
      <c r="D5" s="78">
        <f t="shared" ref="D5:P5" si="1">D6+D7+D13+D14+D15</f>
        <v>0</v>
      </c>
      <c r="E5" s="78">
        <f t="shared" si="1"/>
        <v>0</v>
      </c>
      <c r="F5" s="78">
        <f t="shared" si="1"/>
        <v>0</v>
      </c>
      <c r="G5" s="78">
        <f t="shared" si="1"/>
        <v>0</v>
      </c>
      <c r="H5" s="78">
        <f t="shared" si="1"/>
        <v>0</v>
      </c>
      <c r="I5" s="78">
        <f t="shared" si="1"/>
        <v>0</v>
      </c>
      <c r="J5" s="78">
        <f t="shared" si="1"/>
        <v>0</v>
      </c>
      <c r="K5" s="78">
        <f t="shared" si="1"/>
        <v>0</v>
      </c>
      <c r="L5" s="78">
        <f t="shared" si="1"/>
        <v>0</v>
      </c>
      <c r="M5" s="78">
        <f t="shared" si="1"/>
        <v>0</v>
      </c>
      <c r="N5" s="78">
        <f t="shared" si="1"/>
        <v>0</v>
      </c>
      <c r="O5" s="78">
        <f t="shared" si="1"/>
        <v>0</v>
      </c>
      <c r="P5" s="78">
        <f t="shared" si="1"/>
        <v>0</v>
      </c>
    </row>
    <row r="6" spans="1:16" x14ac:dyDescent="0.25">
      <c r="A6" s="79" t="s">
        <v>20</v>
      </c>
      <c r="B6" s="80" t="s">
        <v>21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x14ac:dyDescent="0.25">
      <c r="A7" s="79" t="s">
        <v>22</v>
      </c>
      <c r="B7" s="80" t="s">
        <v>23</v>
      </c>
      <c r="C7" s="81">
        <f>SUM(C8:C12)</f>
        <v>0</v>
      </c>
      <c r="D7" s="81">
        <f>SUM(D8:D12)</f>
        <v>0</v>
      </c>
      <c r="E7" s="81">
        <f t="shared" ref="E7:P7" si="2">SUM(E8:E12)</f>
        <v>0</v>
      </c>
      <c r="F7" s="81">
        <f t="shared" si="2"/>
        <v>0</v>
      </c>
      <c r="G7" s="81">
        <f t="shared" si="2"/>
        <v>0</v>
      </c>
      <c r="H7" s="81">
        <f t="shared" si="2"/>
        <v>0</v>
      </c>
      <c r="I7" s="81">
        <f t="shared" si="2"/>
        <v>0</v>
      </c>
      <c r="J7" s="81">
        <f t="shared" si="2"/>
        <v>0</v>
      </c>
      <c r="K7" s="81">
        <f t="shared" si="2"/>
        <v>0</v>
      </c>
      <c r="L7" s="81">
        <f t="shared" si="2"/>
        <v>0</v>
      </c>
      <c r="M7" s="81">
        <f t="shared" si="2"/>
        <v>0</v>
      </c>
      <c r="N7" s="81">
        <f t="shared" si="2"/>
        <v>0</v>
      </c>
      <c r="O7" s="81">
        <f t="shared" si="2"/>
        <v>0</v>
      </c>
      <c r="P7" s="81">
        <f t="shared" si="2"/>
        <v>0</v>
      </c>
    </row>
    <row r="8" spans="1:16" x14ac:dyDescent="0.25">
      <c r="A8" s="82" t="s">
        <v>24</v>
      </c>
      <c r="B8" s="83" t="s">
        <v>25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6" x14ac:dyDescent="0.25">
      <c r="A9" s="82" t="s">
        <v>26</v>
      </c>
      <c r="B9" s="83" t="s">
        <v>27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x14ac:dyDescent="0.25">
      <c r="A10" s="82" t="s">
        <v>28</v>
      </c>
      <c r="B10" s="83" t="s">
        <v>29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x14ac:dyDescent="0.25">
      <c r="A11" s="82" t="s">
        <v>30</v>
      </c>
      <c r="B11" s="83" t="s">
        <v>31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1:16" x14ac:dyDescent="0.25">
      <c r="A12" s="82" t="s">
        <v>32</v>
      </c>
      <c r="B12" s="83" t="s">
        <v>33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x14ac:dyDescent="0.25">
      <c r="A13" s="79" t="s">
        <v>34</v>
      </c>
      <c r="B13" s="80" t="s">
        <v>35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x14ac:dyDescent="0.25">
      <c r="A14" s="79" t="s">
        <v>36</v>
      </c>
      <c r="B14" s="80" t="s">
        <v>37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x14ac:dyDescent="0.25">
      <c r="A15" s="79" t="s">
        <v>38</v>
      </c>
      <c r="B15" s="80" t="s">
        <v>39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6" x14ac:dyDescent="0.25">
      <c r="A16" s="76" t="s">
        <v>40</v>
      </c>
      <c r="B16" s="77" t="s">
        <v>41</v>
      </c>
      <c r="C16" s="78">
        <f t="shared" ref="C16:P16" si="3">SUM(C17:C20)</f>
        <v>0</v>
      </c>
      <c r="D16" s="78">
        <f t="shared" si="3"/>
        <v>0</v>
      </c>
      <c r="E16" s="78">
        <f t="shared" si="3"/>
        <v>0</v>
      </c>
      <c r="F16" s="78">
        <f t="shared" si="3"/>
        <v>0</v>
      </c>
      <c r="G16" s="78">
        <f t="shared" si="3"/>
        <v>0</v>
      </c>
      <c r="H16" s="78">
        <f t="shared" si="3"/>
        <v>0</v>
      </c>
      <c r="I16" s="78">
        <f t="shared" si="3"/>
        <v>0</v>
      </c>
      <c r="J16" s="78">
        <f t="shared" si="3"/>
        <v>0</v>
      </c>
      <c r="K16" s="78">
        <f t="shared" si="3"/>
        <v>0</v>
      </c>
      <c r="L16" s="78">
        <f t="shared" si="3"/>
        <v>0</v>
      </c>
      <c r="M16" s="78">
        <f t="shared" si="3"/>
        <v>0</v>
      </c>
      <c r="N16" s="78">
        <f t="shared" si="3"/>
        <v>0</v>
      </c>
      <c r="O16" s="78">
        <f t="shared" si="3"/>
        <v>0</v>
      </c>
      <c r="P16" s="78">
        <f t="shared" si="3"/>
        <v>0</v>
      </c>
    </row>
    <row r="17" spans="1:16" x14ac:dyDescent="0.25">
      <c r="A17" s="79" t="s">
        <v>20</v>
      </c>
      <c r="B17" s="80" t="s">
        <v>42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x14ac:dyDescent="0.25">
      <c r="A18" s="79" t="s">
        <v>22</v>
      </c>
      <c r="B18" s="80" t="s">
        <v>43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x14ac:dyDescent="0.25">
      <c r="A19" s="79" t="s">
        <v>34</v>
      </c>
      <c r="B19" s="80" t="s">
        <v>44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x14ac:dyDescent="0.25">
      <c r="A20" s="84" t="s">
        <v>36</v>
      </c>
      <c r="B20" s="85" t="s">
        <v>45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x14ac:dyDescent="0.25">
      <c r="A21" s="76" t="s">
        <v>46</v>
      </c>
      <c r="B21" s="86" t="s">
        <v>47</v>
      </c>
      <c r="C21" s="78">
        <f t="shared" ref="C21:P21" si="4">C5+C16</f>
        <v>0</v>
      </c>
      <c r="D21" s="78">
        <f t="shared" si="4"/>
        <v>0</v>
      </c>
      <c r="E21" s="78">
        <f>E5+E16</f>
        <v>0</v>
      </c>
      <c r="F21" s="78">
        <f t="shared" si="4"/>
        <v>0</v>
      </c>
      <c r="G21" s="78">
        <f t="shared" si="4"/>
        <v>0</v>
      </c>
      <c r="H21" s="78">
        <f t="shared" si="4"/>
        <v>0</v>
      </c>
      <c r="I21" s="78">
        <f t="shared" si="4"/>
        <v>0</v>
      </c>
      <c r="J21" s="78">
        <f t="shared" si="4"/>
        <v>0</v>
      </c>
      <c r="K21" s="78">
        <f t="shared" si="4"/>
        <v>0</v>
      </c>
      <c r="L21" s="78">
        <f t="shared" si="4"/>
        <v>0</v>
      </c>
      <c r="M21" s="78">
        <f t="shared" si="4"/>
        <v>0</v>
      </c>
      <c r="N21" s="78">
        <f t="shared" si="4"/>
        <v>0</v>
      </c>
      <c r="O21" s="78">
        <f t="shared" si="4"/>
        <v>0</v>
      </c>
      <c r="P21" s="78">
        <f t="shared" si="4"/>
        <v>0</v>
      </c>
    </row>
    <row r="22" spans="1:16" ht="15.75" x14ac:dyDescent="0.25">
      <c r="A22" s="73"/>
      <c r="B22" s="74" t="s">
        <v>48</v>
      </c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</row>
    <row r="23" spans="1:16" x14ac:dyDescent="0.25">
      <c r="A23" s="76" t="s">
        <v>18</v>
      </c>
      <c r="B23" s="77" t="s">
        <v>49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</row>
    <row r="24" spans="1:16" x14ac:dyDescent="0.25">
      <c r="A24" s="76" t="s">
        <v>40</v>
      </c>
      <c r="B24" s="77" t="s">
        <v>50</v>
      </c>
      <c r="C24" s="78">
        <f>C25+C26+C29+C33</f>
        <v>0</v>
      </c>
      <c r="D24" s="78">
        <f t="shared" ref="D24:P24" si="5">D25+D26+D29+D33</f>
        <v>0</v>
      </c>
      <c r="E24" s="78">
        <f t="shared" si="5"/>
        <v>0</v>
      </c>
      <c r="F24" s="78">
        <f t="shared" si="5"/>
        <v>0</v>
      </c>
      <c r="G24" s="78">
        <f t="shared" si="5"/>
        <v>0</v>
      </c>
      <c r="H24" s="78">
        <f t="shared" si="5"/>
        <v>0</v>
      </c>
      <c r="I24" s="78">
        <f t="shared" si="5"/>
        <v>0</v>
      </c>
      <c r="J24" s="78">
        <f t="shared" si="5"/>
        <v>0</v>
      </c>
      <c r="K24" s="78">
        <f t="shared" si="5"/>
        <v>0</v>
      </c>
      <c r="L24" s="78">
        <f t="shared" si="5"/>
        <v>0</v>
      </c>
      <c r="M24" s="78">
        <f t="shared" si="5"/>
        <v>0</v>
      </c>
      <c r="N24" s="78">
        <f t="shared" si="5"/>
        <v>0</v>
      </c>
      <c r="O24" s="78">
        <f t="shared" si="5"/>
        <v>0</v>
      </c>
      <c r="P24" s="78">
        <f t="shared" si="5"/>
        <v>0</v>
      </c>
    </row>
    <row r="25" spans="1:16" x14ac:dyDescent="0.25">
      <c r="A25" s="79" t="s">
        <v>20</v>
      </c>
      <c r="B25" s="80" t="s">
        <v>51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6" x14ac:dyDescent="0.25">
      <c r="A26" s="84" t="s">
        <v>22</v>
      </c>
      <c r="B26" s="80" t="s">
        <v>52</v>
      </c>
      <c r="C26" s="81">
        <f t="shared" ref="C26:K26" si="6">SUM(C27:C28)</f>
        <v>0</v>
      </c>
      <c r="D26" s="81">
        <f t="shared" si="6"/>
        <v>0</v>
      </c>
      <c r="E26" s="81">
        <f t="shared" si="6"/>
        <v>0</v>
      </c>
      <c r="F26" s="81">
        <f t="shared" si="6"/>
        <v>0</v>
      </c>
      <c r="G26" s="81">
        <f t="shared" si="6"/>
        <v>0</v>
      </c>
      <c r="H26" s="81">
        <f t="shared" si="6"/>
        <v>0</v>
      </c>
      <c r="I26" s="81">
        <f t="shared" si="6"/>
        <v>0</v>
      </c>
      <c r="J26" s="81">
        <f t="shared" si="6"/>
        <v>0</v>
      </c>
      <c r="K26" s="81">
        <f t="shared" si="6"/>
        <v>0</v>
      </c>
      <c r="L26" s="81">
        <f t="shared" ref="L26:P26" si="7">SUM(L27:L28)</f>
        <v>0</v>
      </c>
      <c r="M26" s="81">
        <f t="shared" si="7"/>
        <v>0</v>
      </c>
      <c r="N26" s="81">
        <f t="shared" si="7"/>
        <v>0</v>
      </c>
      <c r="O26" s="81">
        <f t="shared" si="7"/>
        <v>0</v>
      </c>
      <c r="P26" s="81">
        <f t="shared" si="7"/>
        <v>0</v>
      </c>
    </row>
    <row r="27" spans="1:16" x14ac:dyDescent="0.25">
      <c r="A27" s="84" t="s">
        <v>53</v>
      </c>
      <c r="B27" s="83" t="s">
        <v>54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</row>
    <row r="28" spans="1:16" x14ac:dyDescent="0.25">
      <c r="A28" s="84" t="s">
        <v>55</v>
      </c>
      <c r="B28" s="83" t="s">
        <v>56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</row>
    <row r="29" spans="1:16" x14ac:dyDescent="0.25">
      <c r="A29" s="84" t="s">
        <v>34</v>
      </c>
      <c r="B29" s="80" t="s">
        <v>57</v>
      </c>
      <c r="C29" s="81">
        <f t="shared" ref="C29:P29" si="8">SUM(C30:C32)</f>
        <v>0</v>
      </c>
      <c r="D29" s="81">
        <f t="shared" si="8"/>
        <v>0</v>
      </c>
      <c r="E29" s="81">
        <f t="shared" si="8"/>
        <v>0</v>
      </c>
      <c r="F29" s="81">
        <f t="shared" si="8"/>
        <v>0</v>
      </c>
      <c r="G29" s="81">
        <f t="shared" si="8"/>
        <v>0</v>
      </c>
      <c r="H29" s="81">
        <f t="shared" si="8"/>
        <v>0</v>
      </c>
      <c r="I29" s="81">
        <f t="shared" si="8"/>
        <v>0</v>
      </c>
      <c r="J29" s="81">
        <f t="shared" si="8"/>
        <v>0</v>
      </c>
      <c r="K29" s="81">
        <f t="shared" si="8"/>
        <v>0</v>
      </c>
      <c r="L29" s="81">
        <f t="shared" si="8"/>
        <v>0</v>
      </c>
      <c r="M29" s="81">
        <f t="shared" si="8"/>
        <v>0</v>
      </c>
      <c r="N29" s="81">
        <f t="shared" si="8"/>
        <v>0</v>
      </c>
      <c r="O29" s="81">
        <f t="shared" si="8"/>
        <v>0</v>
      </c>
      <c r="P29" s="81">
        <f t="shared" si="8"/>
        <v>0</v>
      </c>
    </row>
    <row r="30" spans="1:16" x14ac:dyDescent="0.25">
      <c r="A30" s="84" t="s">
        <v>53</v>
      </c>
      <c r="B30" s="83" t="s">
        <v>58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</row>
    <row r="31" spans="1:16" x14ac:dyDescent="0.25">
      <c r="A31" s="84" t="s">
        <v>55</v>
      </c>
      <c r="B31" s="83" t="s">
        <v>54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16" x14ac:dyDescent="0.25">
      <c r="A32" s="84" t="s">
        <v>59</v>
      </c>
      <c r="B32" s="83" t="s">
        <v>56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</row>
    <row r="33" spans="1:16" x14ac:dyDescent="0.25">
      <c r="A33" s="84" t="s">
        <v>36</v>
      </c>
      <c r="B33" s="80" t="s">
        <v>60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 x14ac:dyDescent="0.25">
      <c r="A34" s="76" t="s">
        <v>46</v>
      </c>
      <c r="B34" s="86" t="s">
        <v>61</v>
      </c>
      <c r="C34" s="78">
        <f>C23+C24</f>
        <v>0</v>
      </c>
      <c r="D34" s="78">
        <f t="shared" ref="D34:P34" si="9">D23+D24</f>
        <v>0</v>
      </c>
      <c r="E34" s="78">
        <f t="shared" si="9"/>
        <v>0</v>
      </c>
      <c r="F34" s="78">
        <f t="shared" si="9"/>
        <v>0</v>
      </c>
      <c r="G34" s="78">
        <f t="shared" si="9"/>
        <v>0</v>
      </c>
      <c r="H34" s="78">
        <f t="shared" si="9"/>
        <v>0</v>
      </c>
      <c r="I34" s="78">
        <f t="shared" si="9"/>
        <v>0</v>
      </c>
      <c r="J34" s="78">
        <f t="shared" si="9"/>
        <v>0</v>
      </c>
      <c r="K34" s="78">
        <f t="shared" si="9"/>
        <v>0</v>
      </c>
      <c r="L34" s="78">
        <f t="shared" si="9"/>
        <v>0</v>
      </c>
      <c r="M34" s="78">
        <f t="shared" si="9"/>
        <v>0</v>
      </c>
      <c r="N34" s="78">
        <f t="shared" si="9"/>
        <v>0</v>
      </c>
      <c r="O34" s="78">
        <f t="shared" si="9"/>
        <v>0</v>
      </c>
      <c r="P34" s="78">
        <f t="shared" si="9"/>
        <v>0</v>
      </c>
    </row>
    <row r="35" spans="1:16" x14ac:dyDescent="0.25">
      <c r="B35" s="87" t="s">
        <v>62</v>
      </c>
      <c r="C35" s="65"/>
      <c r="D35" s="65"/>
      <c r="E35" s="65"/>
      <c r="F35" s="65"/>
      <c r="G35" s="65"/>
      <c r="H35" s="65"/>
      <c r="I35" s="65"/>
      <c r="J35" s="65"/>
      <c r="K35" s="65"/>
    </row>
  </sheetData>
  <sheetProtection password="DD36" sheet="1" objects="1" scenario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zoomScale="85" zoomScaleNormal="85" workbookViewId="0">
      <selection activeCell="E3" sqref="E3"/>
    </sheetView>
  </sheetViews>
  <sheetFormatPr defaultRowHeight="15" x14ac:dyDescent="0.25"/>
  <cols>
    <col min="1" max="1" width="3.28515625" customWidth="1"/>
    <col min="2" max="2" width="69.7109375" customWidth="1"/>
    <col min="3" max="16" width="19.5703125" customWidth="1"/>
  </cols>
  <sheetData>
    <row r="1" spans="1:16" x14ac:dyDescent="0.25">
      <c r="A1" s="1" t="s">
        <v>159</v>
      </c>
      <c r="B1" s="2" t="s">
        <v>160</v>
      </c>
      <c r="C1" s="45"/>
      <c r="D1" s="45"/>
      <c r="E1" s="45"/>
      <c r="F1" s="45"/>
      <c r="G1" s="45"/>
      <c r="H1" s="45"/>
      <c r="I1" s="45"/>
      <c r="J1" s="45"/>
      <c r="K1" s="45"/>
      <c r="L1" s="1"/>
      <c r="M1" s="1"/>
      <c r="N1" s="1"/>
      <c r="O1" s="1"/>
      <c r="P1" s="1"/>
    </row>
    <row r="2" spans="1:16" ht="38.25" x14ac:dyDescent="0.25">
      <c r="A2" s="29" t="s">
        <v>2</v>
      </c>
      <c r="B2" s="5" t="s">
        <v>3</v>
      </c>
      <c r="C2" s="6" t="s">
        <v>4</v>
      </c>
      <c r="D2" s="6" t="s">
        <v>200</v>
      </c>
      <c r="E2" s="69" t="s">
        <v>201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</row>
    <row r="3" spans="1:16" x14ac:dyDescent="0.25">
      <c r="A3" s="30"/>
      <c r="B3" s="8" t="s">
        <v>16</v>
      </c>
      <c r="C3" s="9">
        <v>2016</v>
      </c>
      <c r="D3" s="9">
        <v>2017</v>
      </c>
      <c r="E3" s="72">
        <f>'C. RPP bez projektu'!E3</f>
        <v>0</v>
      </c>
      <c r="F3" s="9">
        <v>2018</v>
      </c>
      <c r="G3" s="9">
        <f>F3+1</f>
        <v>2019</v>
      </c>
      <c r="H3" s="9">
        <f t="shared" ref="H3:P3" si="0">G3+1</f>
        <v>2020</v>
      </c>
      <c r="I3" s="9">
        <f t="shared" si="0"/>
        <v>2021</v>
      </c>
      <c r="J3" s="9">
        <f t="shared" si="0"/>
        <v>2022</v>
      </c>
      <c r="K3" s="9">
        <f t="shared" si="0"/>
        <v>2023</v>
      </c>
      <c r="L3" s="9">
        <f t="shared" si="0"/>
        <v>2024</v>
      </c>
      <c r="M3" s="9">
        <f t="shared" si="0"/>
        <v>2025</v>
      </c>
      <c r="N3" s="9">
        <f t="shared" si="0"/>
        <v>2026</v>
      </c>
      <c r="O3" s="9">
        <f t="shared" si="0"/>
        <v>2027</v>
      </c>
      <c r="P3" s="9">
        <f t="shared" si="0"/>
        <v>2028</v>
      </c>
    </row>
    <row r="4" spans="1:16" x14ac:dyDescent="0.25">
      <c r="A4" s="38" t="s">
        <v>18</v>
      </c>
      <c r="B4" s="38" t="s">
        <v>110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x14ac:dyDescent="0.25">
      <c r="A5" s="14" t="s">
        <v>20</v>
      </c>
      <c r="B5" s="14" t="s">
        <v>111</v>
      </c>
      <c r="C5" s="51">
        <f>'C. RPP bez projektu'!C5</f>
        <v>0</v>
      </c>
      <c r="D5" s="51">
        <f>'C. RPP bez projektu'!D5</f>
        <v>0</v>
      </c>
      <c r="E5" s="51">
        <f>'C. RPP bez projektu'!E5</f>
        <v>0</v>
      </c>
      <c r="F5" s="51">
        <f>'C. RPP bez projektu'!F5+'G. RPP projekt'!C5</f>
        <v>0</v>
      </c>
      <c r="G5" s="51">
        <f>'C. RPP bez projektu'!G5+'G. RPP projekt'!D5</f>
        <v>0</v>
      </c>
      <c r="H5" s="51">
        <f>'C. RPP bez projektu'!H5+'G. RPP projekt'!E5</f>
        <v>0</v>
      </c>
      <c r="I5" s="51">
        <f>'C. RPP bez projektu'!I5+'G. RPP projekt'!F5</f>
        <v>0</v>
      </c>
      <c r="J5" s="51">
        <f>'C. RPP bez projektu'!J5+'G. RPP projekt'!G5</f>
        <v>0</v>
      </c>
      <c r="K5" s="51">
        <f>'C. RPP bez projektu'!K5+'G. RPP projekt'!H5</f>
        <v>0</v>
      </c>
      <c r="L5" s="51">
        <f>'C. RPP bez projektu'!L5+'G. RPP projekt'!I5</f>
        <v>0</v>
      </c>
      <c r="M5" s="51">
        <f>'C. RPP bez projektu'!M5+'G. RPP projekt'!J5</f>
        <v>0</v>
      </c>
      <c r="N5" s="51">
        <f>'C. RPP bez projektu'!N5+'G. RPP projekt'!K5</f>
        <v>0</v>
      </c>
      <c r="O5" s="51">
        <f>'C. RPP bez projektu'!O5+'G. RPP projekt'!L5</f>
        <v>0</v>
      </c>
      <c r="P5" s="51">
        <f>'C. RPP bez projektu'!P5+'G. RPP projekt'!M5</f>
        <v>0</v>
      </c>
    </row>
    <row r="6" spans="1:16" x14ac:dyDescent="0.25">
      <c r="A6" s="14" t="s">
        <v>22</v>
      </c>
      <c r="B6" s="14" t="s">
        <v>112</v>
      </c>
      <c r="C6" s="16">
        <f>'C. RPP bez projektu'!C6</f>
        <v>0</v>
      </c>
      <c r="D6" s="16">
        <f>'C. RPP bez projektu'!D6</f>
        <v>0</v>
      </c>
      <c r="E6" s="16">
        <f>'C. RPP bez projektu'!E6</f>
        <v>0</v>
      </c>
      <c r="F6" s="16">
        <f>'C. RPP bez projektu'!F6+'G. RPP projekt'!C6</f>
        <v>0</v>
      </c>
      <c r="G6" s="16">
        <f>'C. RPP bez projektu'!G6+'G. RPP projekt'!D6</f>
        <v>0</v>
      </c>
      <c r="H6" s="16">
        <f>'C. RPP bez projektu'!H6+'G. RPP projekt'!E6</f>
        <v>0</v>
      </c>
      <c r="I6" s="16">
        <f>'C. RPP bez projektu'!I6+'G. RPP projekt'!F6</f>
        <v>0</v>
      </c>
      <c r="J6" s="16">
        <f>'C. RPP bez projektu'!J6+'G. RPP projekt'!G6</f>
        <v>0</v>
      </c>
      <c r="K6" s="16">
        <f>'C. RPP bez projektu'!K6+'G. RPP projekt'!H6</f>
        <v>0</v>
      </c>
      <c r="L6" s="16">
        <f>'C. RPP bez projektu'!L6+'G. RPP projekt'!I6</f>
        <v>0</v>
      </c>
      <c r="M6" s="16">
        <f>'C. RPP bez projektu'!M6+'G. RPP projekt'!J6</f>
        <v>0</v>
      </c>
      <c r="N6" s="16">
        <f>'C. RPP bez projektu'!N6+'G. RPP projekt'!K6</f>
        <v>0</v>
      </c>
      <c r="O6" s="16">
        <f>'C. RPP bez projektu'!O6+'G. RPP projekt'!L6</f>
        <v>0</v>
      </c>
      <c r="P6" s="16">
        <f>'C. RPP bez projektu'!P6+'G. RPP projekt'!M6</f>
        <v>0</v>
      </c>
    </row>
    <row r="7" spans="1:16" x14ac:dyDescent="0.25">
      <c r="A7" s="24" t="s">
        <v>53</v>
      </c>
      <c r="B7" s="24" t="s">
        <v>71</v>
      </c>
      <c r="C7" s="51">
        <f>'C. RPP bez projektu'!C7</f>
        <v>0</v>
      </c>
      <c r="D7" s="51">
        <f>'C. RPP bez projektu'!D7</f>
        <v>0</v>
      </c>
      <c r="E7" s="51">
        <f>'C. RPP bez projektu'!E7</f>
        <v>0</v>
      </c>
      <c r="F7" s="51">
        <f>'C. RPP bez projektu'!F7+'G. RPP projekt'!C7</f>
        <v>0</v>
      </c>
      <c r="G7" s="51">
        <f>'C. RPP bez projektu'!G7+'G. RPP projekt'!D7</f>
        <v>0</v>
      </c>
      <c r="H7" s="51">
        <f>'C. RPP bez projektu'!H7+'G. RPP projekt'!E7</f>
        <v>0</v>
      </c>
      <c r="I7" s="51">
        <f>'C. RPP bez projektu'!I7+'G. RPP projekt'!F7</f>
        <v>0</v>
      </c>
      <c r="J7" s="51">
        <f>'C. RPP bez projektu'!J7+'G. RPP projekt'!G7</f>
        <v>0</v>
      </c>
      <c r="K7" s="51">
        <f>'C. RPP bez projektu'!K7+'G. RPP projekt'!H7</f>
        <v>0</v>
      </c>
      <c r="L7" s="51">
        <f>'C. RPP bez projektu'!L7+'G. RPP projekt'!I7</f>
        <v>0</v>
      </c>
      <c r="M7" s="51">
        <f>'C. RPP bez projektu'!M7+'G. RPP projekt'!J7</f>
        <v>0</v>
      </c>
      <c r="N7" s="51">
        <f>'C. RPP bez projektu'!N7+'G. RPP projekt'!K7</f>
        <v>0</v>
      </c>
      <c r="O7" s="51">
        <f>'C. RPP bez projektu'!O7+'G. RPP projekt'!L7</f>
        <v>0</v>
      </c>
      <c r="P7" s="51">
        <f>'C. RPP bez projektu'!P7+'G. RPP projekt'!M7</f>
        <v>0</v>
      </c>
    </row>
    <row r="8" spans="1:16" x14ac:dyDescent="0.25">
      <c r="A8" s="24" t="s">
        <v>55</v>
      </c>
      <c r="B8" s="24" t="s">
        <v>113</v>
      </c>
      <c r="C8" s="51">
        <f>'C. RPP bez projektu'!C8</f>
        <v>0</v>
      </c>
      <c r="D8" s="51">
        <f>'C. RPP bez projektu'!D8</f>
        <v>0</v>
      </c>
      <c r="E8" s="51">
        <f>'C. RPP bez projektu'!E8</f>
        <v>0</v>
      </c>
      <c r="F8" s="51">
        <f>'C. RPP bez projektu'!F8+'G. RPP projekt'!C8</f>
        <v>0</v>
      </c>
      <c r="G8" s="51">
        <f>'C. RPP bez projektu'!G8+'G. RPP projekt'!D8</f>
        <v>0</v>
      </c>
      <c r="H8" s="51">
        <f>'C. RPP bez projektu'!H8+'G. RPP projekt'!E8</f>
        <v>0</v>
      </c>
      <c r="I8" s="51">
        <f>'C. RPP bez projektu'!I8+'G. RPP projekt'!F8</f>
        <v>0</v>
      </c>
      <c r="J8" s="51">
        <f>'C. RPP bez projektu'!J8+'G. RPP projekt'!G8</f>
        <v>0</v>
      </c>
      <c r="K8" s="51">
        <f>'C. RPP bez projektu'!K8+'G. RPP projekt'!H8</f>
        <v>0</v>
      </c>
      <c r="L8" s="51">
        <f>'C. RPP bez projektu'!L8+'G. RPP projekt'!I8</f>
        <v>0</v>
      </c>
      <c r="M8" s="51">
        <f>'C. RPP bez projektu'!M8+'G. RPP projekt'!J8</f>
        <v>0</v>
      </c>
      <c r="N8" s="51">
        <f>'C. RPP bez projektu'!N8+'G. RPP projekt'!K8</f>
        <v>0</v>
      </c>
      <c r="O8" s="51">
        <f>'C. RPP bez projektu'!O8+'G. RPP projekt'!L8</f>
        <v>0</v>
      </c>
      <c r="P8" s="51">
        <f>'C. RPP bez projektu'!P8+'G. RPP projekt'!M8</f>
        <v>0</v>
      </c>
    </row>
    <row r="9" spans="1:16" x14ac:dyDescent="0.25">
      <c r="A9" s="24" t="s">
        <v>59</v>
      </c>
      <c r="B9" s="24" t="s">
        <v>114</v>
      </c>
      <c r="C9" s="51">
        <f>'C. RPP bez projektu'!C9</f>
        <v>0</v>
      </c>
      <c r="D9" s="51">
        <f>'C. RPP bez projektu'!D9</f>
        <v>0</v>
      </c>
      <c r="E9" s="51">
        <f>'C. RPP bez projektu'!E9</f>
        <v>0</v>
      </c>
      <c r="F9" s="51">
        <f>'C. RPP bez projektu'!F9+'G. RPP projekt'!C9</f>
        <v>0</v>
      </c>
      <c r="G9" s="51">
        <f>'C. RPP bez projektu'!G9+'G. RPP projekt'!D9</f>
        <v>0</v>
      </c>
      <c r="H9" s="51">
        <f>'C. RPP bez projektu'!H9+'G. RPP projekt'!E9</f>
        <v>0</v>
      </c>
      <c r="I9" s="51">
        <f>'C. RPP bez projektu'!I9+'G. RPP projekt'!F9</f>
        <v>0</v>
      </c>
      <c r="J9" s="51">
        <f>'C. RPP bez projektu'!J9+'G. RPP projekt'!G9</f>
        <v>0</v>
      </c>
      <c r="K9" s="51">
        <f>'C. RPP bez projektu'!K9+'G. RPP projekt'!H9</f>
        <v>0</v>
      </c>
      <c r="L9" s="51">
        <f>'C. RPP bez projektu'!L9+'G. RPP projekt'!I9</f>
        <v>0</v>
      </c>
      <c r="M9" s="51">
        <f>'C. RPP bez projektu'!M9+'G. RPP projekt'!J9</f>
        <v>0</v>
      </c>
      <c r="N9" s="51">
        <f>'C. RPP bez projektu'!N9+'G. RPP projekt'!K9</f>
        <v>0</v>
      </c>
      <c r="O9" s="51">
        <f>'C. RPP bez projektu'!O9+'G. RPP projekt'!L9</f>
        <v>0</v>
      </c>
      <c r="P9" s="51">
        <f>'C. RPP bez projektu'!P9+'G. RPP projekt'!M9</f>
        <v>0</v>
      </c>
    </row>
    <row r="10" spans="1:16" x14ac:dyDescent="0.25">
      <c r="A10" s="24" t="s">
        <v>115</v>
      </c>
      <c r="B10" s="24" t="s">
        <v>116</v>
      </c>
      <c r="C10" s="51">
        <f>'C. RPP bez projektu'!C10</f>
        <v>0</v>
      </c>
      <c r="D10" s="51">
        <f>'C. RPP bez projektu'!D10</f>
        <v>0</v>
      </c>
      <c r="E10" s="51">
        <f>'C. RPP bez projektu'!E10</f>
        <v>0</v>
      </c>
      <c r="F10" s="51">
        <f>'C. RPP bez projektu'!F10+'G. RPP projekt'!C10</f>
        <v>0</v>
      </c>
      <c r="G10" s="51">
        <f>'C. RPP bez projektu'!G10+'G. RPP projekt'!D10</f>
        <v>0</v>
      </c>
      <c r="H10" s="51">
        <f>'C. RPP bez projektu'!H10+'G. RPP projekt'!E10</f>
        <v>0</v>
      </c>
      <c r="I10" s="51">
        <f>'C. RPP bez projektu'!I10+'G. RPP projekt'!F10</f>
        <v>0</v>
      </c>
      <c r="J10" s="51">
        <f>'C. RPP bez projektu'!J10+'G. RPP projekt'!G10</f>
        <v>0</v>
      </c>
      <c r="K10" s="51">
        <f>'C. RPP bez projektu'!K10+'G. RPP projekt'!H10</f>
        <v>0</v>
      </c>
      <c r="L10" s="51">
        <f>'C. RPP bez projektu'!L10+'G. RPP projekt'!I10</f>
        <v>0</v>
      </c>
      <c r="M10" s="51">
        <f>'C. RPP bez projektu'!M10+'G. RPP projekt'!J10</f>
        <v>0</v>
      </c>
      <c r="N10" s="51">
        <f>'C. RPP bez projektu'!N10+'G. RPP projekt'!K10</f>
        <v>0</v>
      </c>
      <c r="O10" s="51">
        <f>'C. RPP bez projektu'!O10+'G. RPP projekt'!L10</f>
        <v>0</v>
      </c>
      <c r="P10" s="51">
        <f>'C. RPP bez projektu'!P10+'G. RPP projekt'!M10</f>
        <v>0</v>
      </c>
    </row>
    <row r="11" spans="1:16" x14ac:dyDescent="0.25">
      <c r="A11" s="24" t="s">
        <v>117</v>
      </c>
      <c r="B11" s="24" t="s">
        <v>118</v>
      </c>
      <c r="C11" s="51">
        <f>'C. RPP bez projektu'!C11</f>
        <v>0</v>
      </c>
      <c r="D11" s="51">
        <f>'C. RPP bez projektu'!D11</f>
        <v>0</v>
      </c>
      <c r="E11" s="51">
        <f>'C. RPP bez projektu'!E11</f>
        <v>0</v>
      </c>
      <c r="F11" s="51">
        <f>'C. RPP bez projektu'!F11+'G. RPP projekt'!C11</f>
        <v>0</v>
      </c>
      <c r="G11" s="51">
        <f>'C. RPP bez projektu'!G11+'G. RPP projekt'!D11</f>
        <v>0</v>
      </c>
      <c r="H11" s="51">
        <f>'C. RPP bez projektu'!H11+'G. RPP projekt'!E11</f>
        <v>0</v>
      </c>
      <c r="I11" s="51">
        <f>'C. RPP bez projektu'!I11+'G. RPP projekt'!F11</f>
        <v>0</v>
      </c>
      <c r="J11" s="51">
        <f>'C. RPP bez projektu'!J11+'G. RPP projekt'!G11</f>
        <v>0</v>
      </c>
      <c r="K11" s="51">
        <f>'C. RPP bez projektu'!K11+'G. RPP projekt'!H11</f>
        <v>0</v>
      </c>
      <c r="L11" s="51">
        <f>'C. RPP bez projektu'!L11+'G. RPP projekt'!I11</f>
        <v>0</v>
      </c>
      <c r="M11" s="51">
        <f>'C. RPP bez projektu'!M11+'G. RPP projekt'!J11</f>
        <v>0</v>
      </c>
      <c r="N11" s="51">
        <f>'C. RPP bez projektu'!N11+'G. RPP projekt'!K11</f>
        <v>0</v>
      </c>
      <c r="O11" s="51">
        <f>'C. RPP bez projektu'!O11+'G. RPP projekt'!L11</f>
        <v>0</v>
      </c>
      <c r="P11" s="51">
        <f>'C. RPP bez projektu'!P11+'G. RPP projekt'!M11</f>
        <v>0</v>
      </c>
    </row>
    <row r="12" spans="1:16" x14ac:dyDescent="0.25">
      <c r="A12" s="14" t="s">
        <v>34</v>
      </c>
      <c r="B12" s="14" t="s">
        <v>119</v>
      </c>
      <c r="C12" s="16">
        <f>'C. RPP bez projektu'!C12</f>
        <v>0</v>
      </c>
      <c r="D12" s="16">
        <f>'C. RPP bez projektu'!D12</f>
        <v>0</v>
      </c>
      <c r="E12" s="16">
        <f>'C. RPP bez projektu'!E12</f>
        <v>0</v>
      </c>
      <c r="F12" s="16">
        <f>'C. RPP bez projektu'!F12+'G. RPP projekt'!C12</f>
        <v>0</v>
      </c>
      <c r="G12" s="16">
        <f>'C. RPP bez projektu'!G12+'G. RPP projekt'!D12</f>
        <v>0</v>
      </c>
      <c r="H12" s="16">
        <f>'C. RPP bez projektu'!H12+'G. RPP projekt'!E12</f>
        <v>0</v>
      </c>
      <c r="I12" s="16">
        <f>'C. RPP bez projektu'!I12+'G. RPP projekt'!F12</f>
        <v>0</v>
      </c>
      <c r="J12" s="16">
        <f>'C. RPP bez projektu'!J12+'G. RPP projekt'!G12</f>
        <v>0</v>
      </c>
      <c r="K12" s="16">
        <f>'C. RPP bez projektu'!K12+'G. RPP projekt'!H12</f>
        <v>0</v>
      </c>
      <c r="L12" s="16">
        <f>'C. RPP bez projektu'!L12+'G. RPP projekt'!I12</f>
        <v>0</v>
      </c>
      <c r="M12" s="16">
        <f>'C. RPP bez projektu'!M12+'G. RPP projekt'!J12</f>
        <v>0</v>
      </c>
      <c r="N12" s="16">
        <f>'C. RPP bez projektu'!N12+'G. RPP projekt'!K12</f>
        <v>0</v>
      </c>
      <c r="O12" s="16">
        <f>'C. RPP bez projektu'!O12+'G. RPP projekt'!L12</f>
        <v>0</v>
      </c>
      <c r="P12" s="16">
        <f>'C. RPP bez projektu'!P12+'G. RPP projekt'!M12</f>
        <v>0</v>
      </c>
    </row>
    <row r="13" spans="1:16" x14ac:dyDescent="0.25">
      <c r="A13" s="38" t="s">
        <v>40</v>
      </c>
      <c r="B13" s="38" t="s">
        <v>120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6" x14ac:dyDescent="0.25">
      <c r="A14" s="14" t="s">
        <v>20</v>
      </c>
      <c r="B14" s="14" t="s">
        <v>121</v>
      </c>
      <c r="C14" s="16">
        <f>'C. RPP bez projektu'!C14</f>
        <v>0</v>
      </c>
      <c r="D14" s="16">
        <f>'C. RPP bez projektu'!D14</f>
        <v>0</v>
      </c>
      <c r="E14" s="16">
        <f>'C. RPP bez projektu'!E14</f>
        <v>0</v>
      </c>
      <c r="F14" s="16">
        <f>'C. RPP bez projektu'!F14+'G. RPP projekt'!C14</f>
        <v>0</v>
      </c>
      <c r="G14" s="16">
        <f>'C. RPP bez projektu'!G14+'G. RPP projekt'!D14</f>
        <v>0</v>
      </c>
      <c r="H14" s="16">
        <f>'C. RPP bez projektu'!H14+'G. RPP projekt'!E14</f>
        <v>0</v>
      </c>
      <c r="I14" s="16">
        <f>'C. RPP bez projektu'!I14+'G. RPP projekt'!F14</f>
        <v>0</v>
      </c>
      <c r="J14" s="16">
        <f>'C. RPP bez projektu'!J14+'G. RPP projekt'!G14</f>
        <v>0</v>
      </c>
      <c r="K14" s="16">
        <f>'C. RPP bez projektu'!K14+'G. RPP projekt'!H14</f>
        <v>0</v>
      </c>
      <c r="L14" s="16">
        <f>'C. RPP bez projektu'!L14+'G. RPP projekt'!I14</f>
        <v>0</v>
      </c>
      <c r="M14" s="16">
        <f>'C. RPP bez projektu'!M14+'G. RPP projekt'!J14</f>
        <v>0</v>
      </c>
      <c r="N14" s="16">
        <f>'C. RPP bez projektu'!N14+'G. RPP projekt'!K14</f>
        <v>0</v>
      </c>
      <c r="O14" s="16">
        <f>'C. RPP bez projektu'!O14+'G. RPP projekt'!L14</f>
        <v>0</v>
      </c>
      <c r="P14" s="16">
        <f>'C. RPP bez projektu'!P14+'G. RPP projekt'!M14</f>
        <v>0</v>
      </c>
    </row>
    <row r="15" spans="1:16" x14ac:dyDescent="0.25">
      <c r="A15" s="21" t="s">
        <v>53</v>
      </c>
      <c r="B15" s="21" t="s">
        <v>122</v>
      </c>
      <c r="C15" s="51">
        <f>'C. RPP bez projektu'!C15</f>
        <v>0</v>
      </c>
      <c r="D15" s="51">
        <f>'C. RPP bez projektu'!D15</f>
        <v>0</v>
      </c>
      <c r="E15" s="51">
        <f>'C. RPP bez projektu'!E15</f>
        <v>0</v>
      </c>
      <c r="F15" s="51">
        <f>'C. RPP bez projektu'!F15+'G. RPP projekt'!C15</f>
        <v>0</v>
      </c>
      <c r="G15" s="51">
        <f>'C. RPP bez projektu'!G15+'G. RPP projekt'!D15</f>
        <v>0</v>
      </c>
      <c r="H15" s="51">
        <f>'C. RPP bez projektu'!H15+'G. RPP projekt'!E15</f>
        <v>0</v>
      </c>
      <c r="I15" s="51">
        <f>'C. RPP bez projektu'!I15+'G. RPP projekt'!F15</f>
        <v>0</v>
      </c>
      <c r="J15" s="51">
        <f>'C. RPP bez projektu'!J15+'G. RPP projekt'!G15</f>
        <v>0</v>
      </c>
      <c r="K15" s="51">
        <f>'C. RPP bez projektu'!K15+'G. RPP projekt'!H15</f>
        <v>0</v>
      </c>
      <c r="L15" s="51">
        <f>'C. RPP bez projektu'!L15+'G. RPP projekt'!I15</f>
        <v>0</v>
      </c>
      <c r="M15" s="51">
        <f>'C. RPP bez projektu'!M15+'G. RPP projekt'!J15</f>
        <v>0</v>
      </c>
      <c r="N15" s="51">
        <f>'C. RPP bez projektu'!N15+'G. RPP projekt'!K15</f>
        <v>0</v>
      </c>
      <c r="O15" s="51">
        <f>'C. RPP bez projektu'!O15+'G. RPP projekt'!L15</f>
        <v>0</v>
      </c>
      <c r="P15" s="51">
        <f>'C. RPP bez projektu'!P15+'G. RPP projekt'!M15</f>
        <v>0</v>
      </c>
    </row>
    <row r="16" spans="1:16" x14ac:dyDescent="0.25">
      <c r="A16" s="21" t="s">
        <v>55</v>
      </c>
      <c r="B16" s="21" t="s">
        <v>123</v>
      </c>
      <c r="C16" s="51">
        <f>'C. RPP bez projektu'!C16</f>
        <v>0</v>
      </c>
      <c r="D16" s="51">
        <f>'C. RPP bez projektu'!D16</f>
        <v>0</v>
      </c>
      <c r="E16" s="51">
        <f>'C. RPP bez projektu'!E16</f>
        <v>0</v>
      </c>
      <c r="F16" s="51">
        <f>'C. RPP bez projektu'!F16+'G. RPP projekt'!C16</f>
        <v>0</v>
      </c>
      <c r="G16" s="51">
        <f>'C. RPP bez projektu'!G16+'G. RPP projekt'!D16</f>
        <v>0</v>
      </c>
      <c r="H16" s="51">
        <f>'C. RPP bez projektu'!H16+'G. RPP projekt'!E16</f>
        <v>0</v>
      </c>
      <c r="I16" s="51">
        <f>'C. RPP bez projektu'!I16+'G. RPP projekt'!F16</f>
        <v>0</v>
      </c>
      <c r="J16" s="51">
        <f>'C. RPP bez projektu'!J16+'G. RPP projekt'!G16</f>
        <v>0</v>
      </c>
      <c r="K16" s="51">
        <f>'C. RPP bez projektu'!K16+'G. RPP projekt'!H16</f>
        <v>0</v>
      </c>
      <c r="L16" s="51">
        <f>'C. RPP bez projektu'!L16+'G. RPP projekt'!I16</f>
        <v>0</v>
      </c>
      <c r="M16" s="51">
        <f>'C. RPP bez projektu'!M16+'G. RPP projekt'!J16</f>
        <v>0</v>
      </c>
      <c r="N16" s="51">
        <f>'C. RPP bez projektu'!N16+'G. RPP projekt'!K16</f>
        <v>0</v>
      </c>
      <c r="O16" s="51">
        <f>'C. RPP bez projektu'!O16+'G. RPP projekt'!L16</f>
        <v>0</v>
      </c>
      <c r="P16" s="51">
        <f>'C. RPP bez projektu'!P16+'G. RPP projekt'!M16</f>
        <v>0</v>
      </c>
    </row>
    <row r="17" spans="1:16" x14ac:dyDescent="0.25">
      <c r="A17" s="14" t="s">
        <v>22</v>
      </c>
      <c r="B17" s="14" t="s">
        <v>124</v>
      </c>
      <c r="C17" s="16">
        <f>'C. RPP bez projektu'!C17</f>
        <v>0</v>
      </c>
      <c r="D17" s="16">
        <f>'C. RPP bez projektu'!D17</f>
        <v>0</v>
      </c>
      <c r="E17" s="16">
        <f>'C. RPP bez projektu'!E17</f>
        <v>0</v>
      </c>
      <c r="F17" s="16">
        <f>'C. RPP bez projektu'!F17+'G. RPP projekt'!C17</f>
        <v>0</v>
      </c>
      <c r="G17" s="16">
        <f>'C. RPP bez projektu'!G17+'G. RPP projekt'!D17</f>
        <v>0</v>
      </c>
      <c r="H17" s="16">
        <f>'C. RPP bez projektu'!H17+'G. RPP projekt'!E17</f>
        <v>0</v>
      </c>
      <c r="I17" s="16">
        <f>'C. RPP bez projektu'!I17+'G. RPP projekt'!F17</f>
        <v>0</v>
      </c>
      <c r="J17" s="16">
        <f>'C. RPP bez projektu'!J17+'G. RPP projekt'!G17</f>
        <v>0</v>
      </c>
      <c r="K17" s="16">
        <f>'C. RPP bez projektu'!K17+'G. RPP projekt'!H17</f>
        <v>0</v>
      </c>
      <c r="L17" s="16">
        <f>'C. RPP bez projektu'!L17+'G. RPP projekt'!I17</f>
        <v>0</v>
      </c>
      <c r="M17" s="16">
        <f>'C. RPP bez projektu'!M17+'G. RPP projekt'!J17</f>
        <v>0</v>
      </c>
      <c r="N17" s="16">
        <f>'C. RPP bez projektu'!N17+'G. RPP projekt'!K17</f>
        <v>0</v>
      </c>
      <c r="O17" s="16">
        <f>'C. RPP bez projektu'!O17+'G. RPP projekt'!L17</f>
        <v>0</v>
      </c>
      <c r="P17" s="16">
        <f>'C. RPP bez projektu'!P17+'G. RPP projekt'!M17</f>
        <v>0</v>
      </c>
    </row>
    <row r="18" spans="1:16" x14ac:dyDescent="0.25">
      <c r="A18" s="21" t="s">
        <v>53</v>
      </c>
      <c r="B18" s="21" t="s">
        <v>125</v>
      </c>
      <c r="C18" s="51">
        <f>'C. RPP bez projektu'!C18</f>
        <v>0</v>
      </c>
      <c r="D18" s="51">
        <f>'C. RPP bez projektu'!D18</f>
        <v>0</v>
      </c>
      <c r="E18" s="51">
        <f>'C. RPP bez projektu'!E18</f>
        <v>0</v>
      </c>
      <c r="F18" s="51">
        <f>'C. RPP bez projektu'!F18+'G. RPP projekt'!C18</f>
        <v>0</v>
      </c>
      <c r="G18" s="51">
        <f>'C. RPP bez projektu'!G18+'G. RPP projekt'!D18</f>
        <v>0</v>
      </c>
      <c r="H18" s="51">
        <f>'C. RPP bez projektu'!H18+'G. RPP projekt'!E18</f>
        <v>0</v>
      </c>
      <c r="I18" s="51">
        <f>'C. RPP bez projektu'!I18+'G. RPP projekt'!F18</f>
        <v>0</v>
      </c>
      <c r="J18" s="51">
        <f>'C. RPP bez projektu'!J18+'G. RPP projekt'!G18</f>
        <v>0</v>
      </c>
      <c r="K18" s="51">
        <f>'C. RPP bez projektu'!K18+'G. RPP projekt'!H18</f>
        <v>0</v>
      </c>
      <c r="L18" s="51">
        <f>'C. RPP bez projektu'!L18+'G. RPP projekt'!I18</f>
        <v>0</v>
      </c>
      <c r="M18" s="51">
        <f>'C. RPP bez projektu'!M18+'G. RPP projekt'!J18</f>
        <v>0</v>
      </c>
      <c r="N18" s="51">
        <f>'C. RPP bez projektu'!N18+'G. RPP projekt'!K18</f>
        <v>0</v>
      </c>
      <c r="O18" s="51">
        <f>'C. RPP bez projektu'!O18+'G. RPP projekt'!L18</f>
        <v>0</v>
      </c>
      <c r="P18" s="51">
        <f>'C. RPP bez projektu'!P18+'G. RPP projekt'!M18</f>
        <v>0</v>
      </c>
    </row>
    <row r="19" spans="1:16" x14ac:dyDescent="0.25">
      <c r="A19" s="21" t="s">
        <v>55</v>
      </c>
      <c r="B19" s="21" t="s">
        <v>123</v>
      </c>
      <c r="C19" s="51">
        <f>'C. RPP bez projektu'!C19</f>
        <v>0</v>
      </c>
      <c r="D19" s="51">
        <f>'C. RPP bez projektu'!D19</f>
        <v>0</v>
      </c>
      <c r="E19" s="51">
        <f>'C. RPP bez projektu'!E19</f>
        <v>0</v>
      </c>
      <c r="F19" s="51">
        <f>'C. RPP bez projektu'!F19+'G. RPP projekt'!C19</f>
        <v>0</v>
      </c>
      <c r="G19" s="51">
        <f>'C. RPP bez projektu'!G19+'G. RPP projekt'!D19</f>
        <v>0</v>
      </c>
      <c r="H19" s="51">
        <f>'C. RPP bez projektu'!H19+'G. RPP projekt'!E19</f>
        <v>0</v>
      </c>
      <c r="I19" s="51">
        <f>'C. RPP bez projektu'!I19+'G. RPP projekt'!F19</f>
        <v>0</v>
      </c>
      <c r="J19" s="51">
        <f>'C. RPP bez projektu'!J19+'G. RPP projekt'!G19</f>
        <v>0</v>
      </c>
      <c r="K19" s="51">
        <f>'C. RPP bez projektu'!K19+'G. RPP projekt'!H19</f>
        <v>0</v>
      </c>
      <c r="L19" s="51">
        <f>'C. RPP bez projektu'!L19+'G. RPP projekt'!I19</f>
        <v>0</v>
      </c>
      <c r="M19" s="51">
        <f>'C. RPP bez projektu'!M19+'G. RPP projekt'!J19</f>
        <v>0</v>
      </c>
      <c r="N19" s="51">
        <f>'C. RPP bez projektu'!N19+'G. RPP projekt'!K19</f>
        <v>0</v>
      </c>
      <c r="O19" s="51">
        <f>'C. RPP bez projektu'!O19+'G. RPP projekt'!L19</f>
        <v>0</v>
      </c>
      <c r="P19" s="51">
        <f>'C. RPP bez projektu'!P19+'G. RPP projekt'!M19</f>
        <v>0</v>
      </c>
    </row>
    <row r="20" spans="1:16" x14ac:dyDescent="0.25">
      <c r="A20" s="14" t="s">
        <v>34</v>
      </c>
      <c r="B20" s="14" t="s">
        <v>126</v>
      </c>
      <c r="C20" s="16">
        <f>'C. RPP bez projektu'!C20</f>
        <v>0</v>
      </c>
      <c r="D20" s="16">
        <f>'C. RPP bez projektu'!D20</f>
        <v>0</v>
      </c>
      <c r="E20" s="16">
        <f>'C. RPP bez projektu'!E20</f>
        <v>0</v>
      </c>
      <c r="F20" s="16">
        <f>'C. RPP bez projektu'!F20+'G. RPP projekt'!C20</f>
        <v>0</v>
      </c>
      <c r="G20" s="16">
        <f>'C. RPP bez projektu'!G20+'G. RPP projekt'!D20</f>
        <v>0</v>
      </c>
      <c r="H20" s="16">
        <f>'C. RPP bez projektu'!H20+'G. RPP projekt'!E20</f>
        <v>0</v>
      </c>
      <c r="I20" s="16">
        <f>'C. RPP bez projektu'!I20+'G. RPP projekt'!F20</f>
        <v>0</v>
      </c>
      <c r="J20" s="16">
        <f>'C. RPP bez projektu'!J20+'G. RPP projekt'!G20</f>
        <v>0</v>
      </c>
      <c r="K20" s="16">
        <f>'C. RPP bez projektu'!K20+'G. RPP projekt'!H20</f>
        <v>0</v>
      </c>
      <c r="L20" s="16">
        <f>'C. RPP bez projektu'!L20+'G. RPP projekt'!I20</f>
        <v>0</v>
      </c>
      <c r="M20" s="16">
        <f>'C. RPP bez projektu'!M20+'G. RPP projekt'!J20</f>
        <v>0</v>
      </c>
      <c r="N20" s="16">
        <f>'C. RPP bez projektu'!N20+'G. RPP projekt'!K20</f>
        <v>0</v>
      </c>
      <c r="O20" s="16">
        <f>'C. RPP bez projektu'!O20+'G. RPP projekt'!L20</f>
        <v>0</v>
      </c>
      <c r="P20" s="16">
        <f>'C. RPP bez projektu'!P20+'G. RPP projekt'!M20</f>
        <v>0</v>
      </c>
    </row>
    <row r="21" spans="1:16" x14ac:dyDescent="0.25">
      <c r="A21" s="38" t="s">
        <v>46</v>
      </c>
      <c r="B21" s="38" t="s">
        <v>127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</row>
    <row r="22" spans="1:16" x14ac:dyDescent="0.25">
      <c r="A22" s="38" t="s">
        <v>95</v>
      </c>
      <c r="B22" s="38" t="s">
        <v>121</v>
      </c>
      <c r="C22" s="16">
        <f>'C. RPP bez projektu'!C22</f>
        <v>0</v>
      </c>
      <c r="D22" s="16">
        <f>'C. RPP bez projektu'!D22</f>
        <v>0</v>
      </c>
      <c r="E22" s="16">
        <f>'C. RPP bez projektu'!E22</f>
        <v>0</v>
      </c>
      <c r="F22" s="16">
        <f>'C. RPP bez projektu'!F22+'G. RPP projekt'!C22</f>
        <v>0</v>
      </c>
      <c r="G22" s="16">
        <f>'C. RPP bez projektu'!G22+'G. RPP projekt'!D22</f>
        <v>0</v>
      </c>
      <c r="H22" s="16">
        <f>'C. RPP bez projektu'!H22+'G. RPP projekt'!E22</f>
        <v>0</v>
      </c>
      <c r="I22" s="16">
        <f>'C. RPP bez projektu'!I22+'G. RPP projekt'!F22</f>
        <v>0</v>
      </c>
      <c r="J22" s="16">
        <f>'C. RPP bez projektu'!J22+'G. RPP projekt'!G22</f>
        <v>0</v>
      </c>
      <c r="K22" s="16">
        <f>'C. RPP bez projektu'!K22+'G. RPP projekt'!H22</f>
        <v>0</v>
      </c>
      <c r="L22" s="16">
        <f>'C. RPP bez projektu'!L22+'G. RPP projekt'!I22</f>
        <v>0</v>
      </c>
      <c r="M22" s="16">
        <f>'C. RPP bez projektu'!M22+'G. RPP projekt'!J22</f>
        <v>0</v>
      </c>
      <c r="N22" s="16">
        <f>'C. RPP bez projektu'!N22+'G. RPP projekt'!K22</f>
        <v>0</v>
      </c>
      <c r="O22" s="16">
        <f>'C. RPP bez projektu'!O22+'G. RPP projekt'!L22</f>
        <v>0</v>
      </c>
      <c r="P22" s="16">
        <f>'C. RPP bez projektu'!P22+'G. RPP projekt'!M22</f>
        <v>0</v>
      </c>
    </row>
    <row r="23" spans="1:16" x14ac:dyDescent="0.25">
      <c r="A23" s="21" t="s">
        <v>53</v>
      </c>
      <c r="B23" s="21" t="s">
        <v>128</v>
      </c>
      <c r="C23" s="51">
        <f>'C. RPP bez projektu'!C23</f>
        <v>0</v>
      </c>
      <c r="D23" s="51">
        <f>'C. RPP bez projektu'!D23</f>
        <v>0</v>
      </c>
      <c r="E23" s="51">
        <f>'C. RPP bez projektu'!E23</f>
        <v>0</v>
      </c>
      <c r="F23" s="51">
        <f>'C. RPP bez projektu'!F23+'G. RPP projekt'!C23</f>
        <v>0</v>
      </c>
      <c r="G23" s="51">
        <f>'C. RPP bez projektu'!G23+'G. RPP projekt'!D23</f>
        <v>0</v>
      </c>
      <c r="H23" s="51">
        <f>'C. RPP bez projektu'!H23+'G. RPP projekt'!E23</f>
        <v>0</v>
      </c>
      <c r="I23" s="51">
        <f>'C. RPP bez projektu'!I23+'G. RPP projekt'!F23</f>
        <v>0</v>
      </c>
      <c r="J23" s="51">
        <f>'C. RPP bez projektu'!J23+'G. RPP projekt'!G23</f>
        <v>0</v>
      </c>
      <c r="K23" s="51">
        <f>'C. RPP bez projektu'!K23+'G. RPP projekt'!H23</f>
        <v>0</v>
      </c>
      <c r="L23" s="51">
        <f>'C. RPP bez projektu'!L23+'G. RPP projekt'!I23</f>
        <v>0</v>
      </c>
      <c r="M23" s="51">
        <f>'C. RPP bez projektu'!M23+'G. RPP projekt'!J23</f>
        <v>0</v>
      </c>
      <c r="N23" s="51">
        <f>'C. RPP bez projektu'!N23+'G. RPP projekt'!K23</f>
        <v>0</v>
      </c>
      <c r="O23" s="51">
        <f>'C. RPP bez projektu'!O23+'G. RPP projekt'!L23</f>
        <v>0</v>
      </c>
      <c r="P23" s="51">
        <f>'C. RPP bez projektu'!P23+'G. RPP projekt'!M23</f>
        <v>0</v>
      </c>
    </row>
    <row r="24" spans="1:16" x14ac:dyDescent="0.25">
      <c r="A24" s="21" t="s">
        <v>55</v>
      </c>
      <c r="B24" s="21" t="s">
        <v>129</v>
      </c>
      <c r="C24" s="51">
        <f>'C. RPP bez projektu'!C24</f>
        <v>0</v>
      </c>
      <c r="D24" s="51">
        <f>'C. RPP bez projektu'!D24</f>
        <v>0</v>
      </c>
      <c r="E24" s="51">
        <f>'C. RPP bez projektu'!E24</f>
        <v>0</v>
      </c>
      <c r="F24" s="51">
        <f>'C. RPP bez projektu'!F24+'G. RPP projekt'!C24</f>
        <v>0</v>
      </c>
      <c r="G24" s="51">
        <f>'C. RPP bez projektu'!G24+'G. RPP projekt'!D24</f>
        <v>0</v>
      </c>
      <c r="H24" s="51">
        <f>'C. RPP bez projektu'!H24+'G. RPP projekt'!E24</f>
        <v>0</v>
      </c>
      <c r="I24" s="51">
        <f>'C. RPP bez projektu'!I24+'G. RPP projekt'!F24</f>
        <v>0</v>
      </c>
      <c r="J24" s="51">
        <f>'C. RPP bez projektu'!J24+'G. RPP projekt'!G24</f>
        <v>0</v>
      </c>
      <c r="K24" s="51">
        <f>'C. RPP bez projektu'!K24+'G. RPP projekt'!H24</f>
        <v>0</v>
      </c>
      <c r="L24" s="51">
        <f>'C. RPP bez projektu'!L24+'G. RPP projekt'!I24</f>
        <v>0</v>
      </c>
      <c r="M24" s="51">
        <f>'C. RPP bez projektu'!M24+'G. RPP projekt'!J24</f>
        <v>0</v>
      </c>
      <c r="N24" s="51">
        <f>'C. RPP bez projektu'!N24+'G. RPP projekt'!K24</f>
        <v>0</v>
      </c>
      <c r="O24" s="51">
        <f>'C. RPP bez projektu'!O24+'G. RPP projekt'!L24</f>
        <v>0</v>
      </c>
      <c r="P24" s="51">
        <f>'C. RPP bez projektu'!P24+'G. RPP projekt'!M24</f>
        <v>0</v>
      </c>
    </row>
    <row r="25" spans="1:16" x14ac:dyDescent="0.25">
      <c r="A25" s="21" t="s">
        <v>59</v>
      </c>
      <c r="B25" s="21" t="s">
        <v>130</v>
      </c>
      <c r="C25" s="51">
        <f>'C. RPP bez projektu'!C25</f>
        <v>0</v>
      </c>
      <c r="D25" s="51">
        <f>'C. RPP bez projektu'!D25</f>
        <v>0</v>
      </c>
      <c r="E25" s="51">
        <f>'C. RPP bez projektu'!E25</f>
        <v>0</v>
      </c>
      <c r="F25" s="51">
        <f>'C. RPP bez projektu'!F25+'G. RPP projekt'!C25</f>
        <v>0</v>
      </c>
      <c r="G25" s="51">
        <f>'C. RPP bez projektu'!G25+'G. RPP projekt'!D25</f>
        <v>0</v>
      </c>
      <c r="H25" s="51">
        <f>'C. RPP bez projektu'!H25+'G. RPP projekt'!E25</f>
        <v>0</v>
      </c>
      <c r="I25" s="51">
        <f>'C. RPP bez projektu'!I25+'G. RPP projekt'!F25</f>
        <v>0</v>
      </c>
      <c r="J25" s="51">
        <f>'C. RPP bez projektu'!J25+'G. RPP projekt'!G25</f>
        <v>0</v>
      </c>
      <c r="K25" s="51">
        <f>'C. RPP bez projektu'!K25+'G. RPP projekt'!H25</f>
        <v>0</v>
      </c>
      <c r="L25" s="51">
        <f>'C. RPP bez projektu'!L25+'G. RPP projekt'!I25</f>
        <v>0</v>
      </c>
      <c r="M25" s="51">
        <f>'C. RPP bez projektu'!M25+'G. RPP projekt'!J25</f>
        <v>0</v>
      </c>
      <c r="N25" s="51">
        <f>'C. RPP bez projektu'!N25+'G. RPP projekt'!K25</f>
        <v>0</v>
      </c>
      <c r="O25" s="51">
        <f>'C. RPP bez projektu'!O25+'G. RPP projekt'!L25</f>
        <v>0</v>
      </c>
      <c r="P25" s="51">
        <f>'C. RPP bez projektu'!P25+'G. RPP projekt'!M25</f>
        <v>0</v>
      </c>
    </row>
    <row r="26" spans="1:16" x14ac:dyDescent="0.25">
      <c r="A26" s="21" t="s">
        <v>115</v>
      </c>
      <c r="B26" s="21" t="s">
        <v>123</v>
      </c>
      <c r="C26" s="51">
        <f>'C. RPP bez projektu'!C26</f>
        <v>0</v>
      </c>
      <c r="D26" s="51">
        <f>'C. RPP bez projektu'!D26</f>
        <v>0</v>
      </c>
      <c r="E26" s="51">
        <f>'C. RPP bez projektu'!E26</f>
        <v>0</v>
      </c>
      <c r="F26" s="51">
        <f>'C. RPP bez projektu'!F26+'G. RPP projekt'!C26</f>
        <v>0</v>
      </c>
      <c r="G26" s="51">
        <f>'C. RPP bez projektu'!G26+'G. RPP projekt'!D26</f>
        <v>0</v>
      </c>
      <c r="H26" s="51">
        <f>'C. RPP bez projektu'!H26+'G. RPP projekt'!E26</f>
        <v>0</v>
      </c>
      <c r="I26" s="51">
        <f>'C. RPP bez projektu'!I26+'G. RPP projekt'!F26</f>
        <v>0</v>
      </c>
      <c r="J26" s="51">
        <f>'C. RPP bez projektu'!J26+'G. RPP projekt'!G26</f>
        <v>0</v>
      </c>
      <c r="K26" s="51">
        <f>'C. RPP bez projektu'!K26+'G. RPP projekt'!H26</f>
        <v>0</v>
      </c>
      <c r="L26" s="51">
        <f>'C. RPP bez projektu'!L26+'G. RPP projekt'!I26</f>
        <v>0</v>
      </c>
      <c r="M26" s="51">
        <f>'C. RPP bez projektu'!M26+'G. RPP projekt'!J26</f>
        <v>0</v>
      </c>
      <c r="N26" s="51">
        <f>'C. RPP bez projektu'!N26+'G. RPP projekt'!K26</f>
        <v>0</v>
      </c>
      <c r="O26" s="51">
        <f>'C. RPP bez projektu'!O26+'G. RPP projekt'!L26</f>
        <v>0</v>
      </c>
      <c r="P26" s="51">
        <f>'C. RPP bez projektu'!P26+'G. RPP projekt'!M26</f>
        <v>0</v>
      </c>
    </row>
    <row r="27" spans="1:16" x14ac:dyDescent="0.25">
      <c r="A27" s="14" t="s">
        <v>131</v>
      </c>
      <c r="B27" s="14" t="s">
        <v>124</v>
      </c>
      <c r="C27" s="16">
        <f>'C. RPP bez projektu'!C27</f>
        <v>0</v>
      </c>
      <c r="D27" s="16">
        <f>'C. RPP bez projektu'!D27</f>
        <v>0</v>
      </c>
      <c r="E27" s="16">
        <f>'C. RPP bez projektu'!E27</f>
        <v>0</v>
      </c>
      <c r="F27" s="16">
        <f>'C. RPP bez projektu'!F27+'G. RPP projekt'!C27</f>
        <v>0</v>
      </c>
      <c r="G27" s="16">
        <f>'C. RPP bez projektu'!G27+'G. RPP projekt'!D27</f>
        <v>0</v>
      </c>
      <c r="H27" s="16">
        <f>'C. RPP bez projektu'!H27+'G. RPP projekt'!E27</f>
        <v>0</v>
      </c>
      <c r="I27" s="16">
        <f>'C. RPP bez projektu'!I27+'G. RPP projekt'!F27</f>
        <v>0</v>
      </c>
      <c r="J27" s="16">
        <f>'C. RPP bez projektu'!J27+'G. RPP projekt'!G27</f>
        <v>0</v>
      </c>
      <c r="K27" s="16">
        <f>'C. RPP bez projektu'!K27+'G. RPP projekt'!H27</f>
        <v>0</v>
      </c>
      <c r="L27" s="16">
        <f>'C. RPP bez projektu'!L27+'G. RPP projekt'!I27</f>
        <v>0</v>
      </c>
      <c r="M27" s="16">
        <f>'C. RPP bez projektu'!M27+'G. RPP projekt'!J27</f>
        <v>0</v>
      </c>
      <c r="N27" s="16">
        <f>'C. RPP bez projektu'!N27+'G. RPP projekt'!K27</f>
        <v>0</v>
      </c>
      <c r="O27" s="16">
        <f>'C. RPP bez projektu'!O27+'G. RPP projekt'!L27</f>
        <v>0</v>
      </c>
      <c r="P27" s="16">
        <f>'C. RPP bez projektu'!P27+'G. RPP projekt'!M27</f>
        <v>0</v>
      </c>
    </row>
    <row r="28" spans="1:16" x14ac:dyDescent="0.25">
      <c r="A28" s="21" t="s">
        <v>53</v>
      </c>
      <c r="B28" s="21" t="s">
        <v>132</v>
      </c>
      <c r="C28" s="51">
        <f>'C. RPP bez projektu'!C28</f>
        <v>0</v>
      </c>
      <c r="D28" s="51">
        <f>'C. RPP bez projektu'!D28</f>
        <v>0</v>
      </c>
      <c r="E28" s="51">
        <f>'C. RPP bez projektu'!E28</f>
        <v>0</v>
      </c>
      <c r="F28" s="51">
        <f>'C. RPP bez projektu'!F28+'G. RPP projekt'!C28</f>
        <v>0</v>
      </c>
      <c r="G28" s="51">
        <f>'C. RPP bez projektu'!G28+'G. RPP projekt'!D28</f>
        <v>0</v>
      </c>
      <c r="H28" s="51">
        <f>'C. RPP bez projektu'!H28+'G. RPP projekt'!E28</f>
        <v>0</v>
      </c>
      <c r="I28" s="51">
        <f>'C. RPP bez projektu'!I28+'G. RPP projekt'!F28</f>
        <v>0</v>
      </c>
      <c r="J28" s="51">
        <f>'C. RPP bez projektu'!J28+'G. RPP projekt'!G28</f>
        <v>0</v>
      </c>
      <c r="K28" s="51">
        <f>'C. RPP bez projektu'!K28+'G. RPP projekt'!H28</f>
        <v>0</v>
      </c>
      <c r="L28" s="51">
        <f>'C. RPP bez projektu'!L28+'G. RPP projekt'!I28</f>
        <v>0</v>
      </c>
      <c r="M28" s="51">
        <f>'C. RPP bez projektu'!M28+'G. RPP projekt'!J28</f>
        <v>0</v>
      </c>
      <c r="N28" s="51">
        <f>'C. RPP bez projektu'!N28+'G. RPP projekt'!K28</f>
        <v>0</v>
      </c>
      <c r="O28" s="51">
        <f>'C. RPP bez projektu'!O28+'G. RPP projekt'!L28</f>
        <v>0</v>
      </c>
      <c r="P28" s="51">
        <f>'C. RPP bez projektu'!P28+'G. RPP projekt'!M28</f>
        <v>0</v>
      </c>
    </row>
    <row r="29" spans="1:16" x14ac:dyDescent="0.25">
      <c r="A29" s="21" t="s">
        <v>55</v>
      </c>
      <c r="B29" s="21" t="s">
        <v>133</v>
      </c>
      <c r="C29" s="51">
        <f>'C. RPP bez projektu'!C29</f>
        <v>0</v>
      </c>
      <c r="D29" s="51">
        <f>'C. RPP bez projektu'!D29</f>
        <v>0</v>
      </c>
      <c r="E29" s="51">
        <f>'C. RPP bez projektu'!E29</f>
        <v>0</v>
      </c>
      <c r="F29" s="51">
        <f>'C. RPP bez projektu'!F29+'G. RPP projekt'!C29</f>
        <v>0</v>
      </c>
      <c r="G29" s="51">
        <f>'C. RPP bez projektu'!G29+'G. RPP projekt'!D29</f>
        <v>0</v>
      </c>
      <c r="H29" s="51">
        <f>'C. RPP bez projektu'!H29+'G. RPP projekt'!E29</f>
        <v>0</v>
      </c>
      <c r="I29" s="51">
        <f>'C. RPP bez projektu'!I29+'G. RPP projekt'!F29</f>
        <v>0</v>
      </c>
      <c r="J29" s="51">
        <f>'C. RPP bez projektu'!J29+'G. RPP projekt'!G29</f>
        <v>0</v>
      </c>
      <c r="K29" s="51">
        <f>'C. RPP bez projektu'!K29+'G. RPP projekt'!H29</f>
        <v>0</v>
      </c>
      <c r="L29" s="51">
        <f>'C. RPP bez projektu'!L29+'G. RPP projekt'!I29</f>
        <v>0</v>
      </c>
      <c r="M29" s="51">
        <f>'C. RPP bez projektu'!M29+'G. RPP projekt'!J29</f>
        <v>0</v>
      </c>
      <c r="N29" s="51">
        <f>'C. RPP bez projektu'!N29+'G. RPP projekt'!K29</f>
        <v>0</v>
      </c>
      <c r="O29" s="51">
        <f>'C. RPP bez projektu'!O29+'G. RPP projekt'!L29</f>
        <v>0</v>
      </c>
      <c r="P29" s="51">
        <f>'C. RPP bez projektu'!P29+'G. RPP projekt'!M29</f>
        <v>0</v>
      </c>
    </row>
    <row r="30" spans="1:16" x14ac:dyDescent="0.25">
      <c r="A30" s="21" t="s">
        <v>59</v>
      </c>
      <c r="B30" s="21" t="s">
        <v>123</v>
      </c>
      <c r="C30" s="51">
        <f>'C. RPP bez projektu'!C30</f>
        <v>0</v>
      </c>
      <c r="D30" s="51">
        <f>'C. RPP bez projektu'!D30</f>
        <v>0</v>
      </c>
      <c r="E30" s="51">
        <f>'C. RPP bez projektu'!E30</f>
        <v>0</v>
      </c>
      <c r="F30" s="51">
        <f>'C. RPP bez projektu'!F30+'G. RPP projekt'!C30</f>
        <v>0</v>
      </c>
      <c r="G30" s="51">
        <f>'C. RPP bez projektu'!G30+'G. RPP projekt'!D30</f>
        <v>0</v>
      </c>
      <c r="H30" s="51">
        <f>'C. RPP bez projektu'!H30+'G. RPP projekt'!E30</f>
        <v>0</v>
      </c>
      <c r="I30" s="51">
        <f>'C. RPP bez projektu'!I30+'G. RPP projekt'!F30</f>
        <v>0</v>
      </c>
      <c r="J30" s="51">
        <f>'C. RPP bez projektu'!J30+'G. RPP projekt'!G30</f>
        <v>0</v>
      </c>
      <c r="K30" s="51">
        <f>'C. RPP bez projektu'!K30+'G. RPP projekt'!H30</f>
        <v>0</v>
      </c>
      <c r="L30" s="51">
        <f>'C. RPP bez projektu'!L30+'G. RPP projekt'!I30</f>
        <v>0</v>
      </c>
      <c r="M30" s="51">
        <f>'C. RPP bez projektu'!M30+'G. RPP projekt'!J30</f>
        <v>0</v>
      </c>
      <c r="N30" s="51">
        <f>'C. RPP bez projektu'!N30+'G. RPP projekt'!K30</f>
        <v>0</v>
      </c>
      <c r="O30" s="51">
        <f>'C. RPP bez projektu'!O30+'G. RPP projekt'!L30</f>
        <v>0</v>
      </c>
      <c r="P30" s="51">
        <f>'C. RPP bez projektu'!P30+'G. RPP projekt'!M30</f>
        <v>0</v>
      </c>
    </row>
    <row r="31" spans="1:16" x14ac:dyDescent="0.25">
      <c r="A31" s="14" t="s">
        <v>34</v>
      </c>
      <c r="B31" s="14" t="s">
        <v>134</v>
      </c>
      <c r="C31" s="16">
        <f>'C. RPP bez projektu'!C31</f>
        <v>0</v>
      </c>
      <c r="D31" s="16">
        <f>'C. RPP bez projektu'!D31</f>
        <v>0</v>
      </c>
      <c r="E31" s="16">
        <f>'C. RPP bez projektu'!E31</f>
        <v>0</v>
      </c>
      <c r="F31" s="16">
        <f>'C. RPP bez projektu'!F31+'G. RPP projekt'!C31</f>
        <v>0</v>
      </c>
      <c r="G31" s="16">
        <f>'C. RPP bez projektu'!G31+'G. RPP projekt'!D31</f>
        <v>0</v>
      </c>
      <c r="H31" s="16">
        <f>'C. RPP bez projektu'!H31+'G. RPP projekt'!E31</f>
        <v>0</v>
      </c>
      <c r="I31" s="16">
        <f>'C. RPP bez projektu'!I31+'G. RPP projekt'!F31</f>
        <v>0</v>
      </c>
      <c r="J31" s="16">
        <f>'C. RPP bez projektu'!J31+'G. RPP projekt'!G31</f>
        <v>0</v>
      </c>
      <c r="K31" s="16">
        <f>'C. RPP bez projektu'!K31+'G. RPP projekt'!H31</f>
        <v>0</v>
      </c>
      <c r="L31" s="16">
        <f>'C. RPP bez projektu'!L31+'G. RPP projekt'!I31</f>
        <v>0</v>
      </c>
      <c r="M31" s="16">
        <f>'C. RPP bez projektu'!M31+'G. RPP projekt'!J31</f>
        <v>0</v>
      </c>
      <c r="N31" s="16">
        <f>'C. RPP bez projektu'!N31+'G. RPP projekt'!K31</f>
        <v>0</v>
      </c>
      <c r="O31" s="16">
        <f>'C. RPP bez projektu'!O31+'G. RPP projekt'!L31</f>
        <v>0</v>
      </c>
      <c r="P31" s="16">
        <f>'C. RPP bez projektu'!P31+'G. RPP projekt'!M31</f>
        <v>0</v>
      </c>
    </row>
    <row r="32" spans="1:16" x14ac:dyDescent="0.25">
      <c r="A32" s="14" t="s">
        <v>83</v>
      </c>
      <c r="B32" s="14" t="s">
        <v>135</v>
      </c>
      <c r="C32" s="16">
        <f>'C. RPP bez projektu'!C32</f>
        <v>0</v>
      </c>
      <c r="D32" s="16">
        <f>'C. RPP bez projektu'!D32</f>
        <v>0</v>
      </c>
      <c r="E32" s="16">
        <f>'C. RPP bez projektu'!E32</f>
        <v>0</v>
      </c>
      <c r="F32" s="16">
        <f>'C. RPP bez projektu'!F32+'G. RPP projekt'!C32</f>
        <v>0</v>
      </c>
      <c r="G32" s="16">
        <f>'C. RPP bez projektu'!G32+'G. RPP projekt'!D32</f>
        <v>0</v>
      </c>
      <c r="H32" s="16">
        <f>'C. RPP bez projektu'!H32+'G. RPP projekt'!E32</f>
        <v>0</v>
      </c>
      <c r="I32" s="16">
        <f>'C. RPP bez projektu'!I32+'G. RPP projekt'!F32</f>
        <v>0</v>
      </c>
      <c r="J32" s="16">
        <f>'C. RPP bez projektu'!J32+'G. RPP projekt'!G32</f>
        <v>0</v>
      </c>
      <c r="K32" s="16">
        <f>'C. RPP bez projektu'!K32+'G. RPP projekt'!H32</f>
        <v>0</v>
      </c>
      <c r="L32" s="16">
        <f>'C. RPP bez projektu'!L32+'G. RPP projekt'!I32</f>
        <v>0</v>
      </c>
      <c r="M32" s="16">
        <f>'C. RPP bez projektu'!M32+'G. RPP projekt'!J32</f>
        <v>0</v>
      </c>
      <c r="N32" s="16">
        <f>'C. RPP bez projektu'!N32+'G. RPP projekt'!K32</f>
        <v>0</v>
      </c>
      <c r="O32" s="16">
        <f>'C. RPP bez projektu'!O32+'G. RPP projekt'!L32</f>
        <v>0</v>
      </c>
      <c r="P32" s="16">
        <f>'C. RPP bez projektu'!P32+'G. RPP projekt'!M32</f>
        <v>0</v>
      </c>
    </row>
    <row r="33" spans="1:16" x14ac:dyDescent="0.25">
      <c r="A33" s="14" t="s">
        <v>87</v>
      </c>
      <c r="B33" s="14" t="s">
        <v>136</v>
      </c>
      <c r="C33" s="9">
        <f>'C. RPP bez projektu'!C33</f>
        <v>0</v>
      </c>
      <c r="D33" s="9">
        <f>'C. RPP bez projektu'!D33</f>
        <v>0</v>
      </c>
      <c r="E33" s="9">
        <f>'C. RPP bez projektu'!E33</f>
        <v>0</v>
      </c>
      <c r="F33" s="9">
        <f>'C. RPP bez projektu'!F33+'G. RPP projekt'!C33</f>
        <v>0</v>
      </c>
      <c r="G33" s="9">
        <f>'C. RPP bez projektu'!G33+'G. RPP projekt'!D33</f>
        <v>0</v>
      </c>
      <c r="H33" s="9">
        <f>'C. RPP bez projektu'!H33+'G. RPP projekt'!E33</f>
        <v>0</v>
      </c>
      <c r="I33" s="9">
        <f>'C. RPP bez projektu'!I33+'G. RPP projekt'!F33</f>
        <v>0</v>
      </c>
      <c r="J33" s="9">
        <f>'C. RPP bez projektu'!J33+'G. RPP projekt'!G33</f>
        <v>0</v>
      </c>
      <c r="K33" s="9">
        <f>'C. RPP bez projektu'!K33+'G. RPP projekt'!H33</f>
        <v>0</v>
      </c>
      <c r="L33" s="9">
        <f>'C. RPP bez projektu'!L33+'G. RPP projekt'!I33</f>
        <v>0</v>
      </c>
      <c r="M33" s="9">
        <f>'C. RPP bez projektu'!M33+'G. RPP projekt'!J33</f>
        <v>0</v>
      </c>
      <c r="N33" s="9">
        <f>'C. RPP bez projektu'!N33+'G. RPP projekt'!K33</f>
        <v>0</v>
      </c>
      <c r="O33" s="9">
        <f>'C. RPP bez projektu'!O33+'G. RPP projekt'!L33</f>
        <v>0</v>
      </c>
      <c r="P33" s="9">
        <f>'C. RPP bez projektu'!P33+'G. RPP projekt'!M33</f>
        <v>0</v>
      </c>
    </row>
    <row r="34" spans="1:16" x14ac:dyDescent="0.25">
      <c r="A34" s="14" t="s">
        <v>89</v>
      </c>
      <c r="B34" s="14" t="s">
        <v>137</v>
      </c>
      <c r="C34" s="9">
        <f>'C. RPP bez projektu'!C34</f>
        <v>0</v>
      </c>
      <c r="D34" s="9">
        <f>'C. RPP bez projektu'!D34</f>
        <v>0</v>
      </c>
      <c r="E34" s="9">
        <f>'C. RPP bez projektu'!E34</f>
        <v>0</v>
      </c>
      <c r="F34" s="9">
        <f>'C. RPP bez projektu'!F34+'G. RPP projekt'!C34</f>
        <v>0</v>
      </c>
      <c r="G34" s="9">
        <f>'C. RPP bez projektu'!G34+'G. RPP projekt'!D34</f>
        <v>0</v>
      </c>
      <c r="H34" s="9">
        <f>'C. RPP bez projektu'!H34+'G. RPP projekt'!E34</f>
        <v>0</v>
      </c>
      <c r="I34" s="9">
        <f>'C. RPP bez projektu'!I34+'G. RPP projekt'!F34</f>
        <v>0</v>
      </c>
      <c r="J34" s="9">
        <f>'C. RPP bez projektu'!J34+'G. RPP projekt'!G34</f>
        <v>0</v>
      </c>
      <c r="K34" s="9">
        <f>'C. RPP bez projektu'!K34+'G. RPP projekt'!H34</f>
        <v>0</v>
      </c>
      <c r="L34" s="9">
        <f>'C. RPP bez projektu'!L34+'G. RPP projekt'!I34</f>
        <v>0</v>
      </c>
      <c r="M34" s="9">
        <f>'C. RPP bez projektu'!M34+'G. RPP projekt'!J34</f>
        <v>0</v>
      </c>
      <c r="N34" s="9">
        <f>'C. RPP bez projektu'!N34+'G. RPP projekt'!K34</f>
        <v>0</v>
      </c>
      <c r="O34" s="9">
        <f>'C. RPP bez projektu'!O34+'G. RPP projekt'!L34</f>
        <v>0</v>
      </c>
      <c r="P34" s="9">
        <f>'C. RPP bez projektu'!P34+'G. RPP projekt'!M34</f>
        <v>0</v>
      </c>
    </row>
    <row r="35" spans="1:16" x14ac:dyDescent="0.25">
      <c r="A35" s="14" t="s">
        <v>91</v>
      </c>
      <c r="B35" s="14" t="s">
        <v>138</v>
      </c>
      <c r="C35" s="16">
        <f>'C. RPP bez projektu'!C35</f>
        <v>0</v>
      </c>
      <c r="D35" s="16">
        <f>'C. RPP bez projektu'!D35</f>
        <v>0</v>
      </c>
      <c r="E35" s="16">
        <f>'C. RPP bez projektu'!E35</f>
        <v>0</v>
      </c>
      <c r="F35" s="16">
        <f>'C. RPP bez projektu'!F35+'G. RPP projekt'!C35</f>
        <v>0</v>
      </c>
      <c r="G35" s="16">
        <f>'C. RPP bez projektu'!G35+'G. RPP projekt'!D35</f>
        <v>0</v>
      </c>
      <c r="H35" s="16">
        <f>'C. RPP bez projektu'!H35+'G. RPP projekt'!E35</f>
        <v>0</v>
      </c>
      <c r="I35" s="16">
        <f>'C. RPP bez projektu'!I35+'G. RPP projekt'!F35</f>
        <v>0</v>
      </c>
      <c r="J35" s="16">
        <f>'C. RPP bez projektu'!J35+'G. RPP projekt'!G35</f>
        <v>0</v>
      </c>
      <c r="K35" s="16">
        <f>'C. RPP bez projektu'!K35+'G. RPP projekt'!H35</f>
        <v>0</v>
      </c>
      <c r="L35" s="16">
        <f>'C. RPP bez projektu'!L35+'G. RPP projekt'!I35</f>
        <v>0</v>
      </c>
      <c r="M35" s="16">
        <f>'C. RPP bez projektu'!M35+'G. RPP projekt'!J35</f>
        <v>0</v>
      </c>
      <c r="N35" s="16">
        <f>'C. RPP bez projektu'!N35+'G. RPP projekt'!K35</f>
        <v>0</v>
      </c>
      <c r="O35" s="16">
        <f>'C. RPP bez projektu'!O35+'G. RPP projekt'!L35</f>
        <v>0</v>
      </c>
      <c r="P35" s="16">
        <f>'C. RPP bez projektu'!P35+'G. RPP projekt'!M35</f>
        <v>0</v>
      </c>
    </row>
    <row r="36" spans="1:16" x14ac:dyDescent="0.25">
      <c r="A36" s="37"/>
      <c r="B36" s="28" t="s">
        <v>107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</row>
  </sheetData>
  <sheetProtection password="DD36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topLeftCell="B1" workbookViewId="0">
      <selection activeCell="N17" sqref="N17"/>
    </sheetView>
  </sheetViews>
  <sheetFormatPr defaultRowHeight="15" x14ac:dyDescent="0.25"/>
  <cols>
    <col min="3" max="3" width="37.7109375" customWidth="1"/>
    <col min="4" max="4" width="13.140625" customWidth="1"/>
    <col min="5" max="5" width="15.5703125" customWidth="1"/>
    <col min="6" max="6" width="13.7109375" customWidth="1"/>
    <col min="7" max="7" width="12.140625" customWidth="1"/>
    <col min="8" max="8" width="13.28515625" customWidth="1"/>
    <col min="9" max="9" width="12.28515625" customWidth="1"/>
    <col min="10" max="10" width="13.85546875" customWidth="1"/>
    <col min="11" max="11" width="12.42578125" customWidth="1"/>
    <col min="12" max="12" width="14.28515625" customWidth="1"/>
    <col min="13" max="13" width="15.140625" customWidth="1"/>
    <col min="14" max="14" width="12.85546875" customWidth="1"/>
    <col min="15" max="15" width="12.5703125" customWidth="1"/>
    <col min="16" max="16" width="13" customWidth="1"/>
    <col min="17" max="17" width="13.7109375" customWidth="1"/>
  </cols>
  <sheetData>
    <row r="1" spans="1:17" x14ac:dyDescent="0.25">
      <c r="A1" s="45" t="s">
        <v>161</v>
      </c>
      <c r="B1" s="45" t="s">
        <v>161</v>
      </c>
      <c r="C1" s="2" t="s">
        <v>162</v>
      </c>
      <c r="D1" s="45"/>
      <c r="E1" s="45"/>
      <c r="F1" s="45"/>
      <c r="G1" s="45"/>
      <c r="H1" s="45"/>
      <c r="I1" s="45"/>
      <c r="J1" s="45"/>
      <c r="K1" s="45"/>
      <c r="L1" s="45"/>
      <c r="M1" s="1"/>
      <c r="N1" s="1"/>
      <c r="O1" s="1"/>
      <c r="P1" s="1"/>
      <c r="Q1" s="1"/>
    </row>
    <row r="2" spans="1:17" ht="38.25" x14ac:dyDescent="0.25">
      <c r="A2" s="52" t="s">
        <v>2</v>
      </c>
      <c r="B2" s="52" t="s">
        <v>2</v>
      </c>
      <c r="C2" s="5" t="s">
        <v>3</v>
      </c>
      <c r="D2" s="6" t="s">
        <v>4</v>
      </c>
      <c r="E2" s="6" t="s">
        <v>200</v>
      </c>
      <c r="F2" s="69" t="s">
        <v>201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</row>
    <row r="3" spans="1:17" x14ac:dyDescent="0.25">
      <c r="A3" s="53"/>
      <c r="B3" s="53"/>
      <c r="C3" s="54" t="s">
        <v>16</v>
      </c>
      <c r="D3" s="9">
        <v>2016</v>
      </c>
      <c r="E3" s="9">
        <v>2017</v>
      </c>
      <c r="F3" s="88"/>
      <c r="G3" s="9">
        <v>2018</v>
      </c>
      <c r="H3" s="9">
        <f>G3+1</f>
        <v>2019</v>
      </c>
      <c r="I3" s="9">
        <f t="shared" ref="I3:Q3" si="0">H3+1</f>
        <v>2020</v>
      </c>
      <c r="J3" s="9">
        <f t="shared" si="0"/>
        <v>2021</v>
      </c>
      <c r="K3" s="9">
        <f t="shared" si="0"/>
        <v>2022</v>
      </c>
      <c r="L3" s="9">
        <f t="shared" si="0"/>
        <v>2023</v>
      </c>
      <c r="M3" s="9">
        <f t="shared" si="0"/>
        <v>2024</v>
      </c>
      <c r="N3" s="9">
        <f t="shared" si="0"/>
        <v>2025</v>
      </c>
      <c r="O3" s="9">
        <f t="shared" si="0"/>
        <v>2026</v>
      </c>
      <c r="P3" s="9">
        <f t="shared" si="0"/>
        <v>2027</v>
      </c>
      <c r="Q3" s="9">
        <f t="shared" si="0"/>
        <v>2028</v>
      </c>
    </row>
    <row r="4" spans="1:17" x14ac:dyDescent="0.25">
      <c r="A4" s="55" t="s">
        <v>18</v>
      </c>
      <c r="B4" s="55" t="s">
        <v>18</v>
      </c>
      <c r="C4" s="89" t="s">
        <v>163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</row>
    <row r="5" spans="1:17" x14ac:dyDescent="0.25">
      <c r="A5" s="56" t="s">
        <v>53</v>
      </c>
      <c r="B5" s="56" t="s">
        <v>53</v>
      </c>
      <c r="C5" s="57" t="s">
        <v>164</v>
      </c>
      <c r="D5" s="58" t="e">
        <f>'H. Bilans suma'!C16/'H. Bilans suma'!C29</f>
        <v>#DIV/0!</v>
      </c>
      <c r="E5" s="58" t="e">
        <f>'H. Bilans suma'!D16/'H. Bilans suma'!D29</f>
        <v>#DIV/0!</v>
      </c>
      <c r="F5" s="58" t="e">
        <f>'H. Bilans suma'!E16/'H. Bilans suma'!E29</f>
        <v>#DIV/0!</v>
      </c>
      <c r="G5" s="58" t="e">
        <f>'H. Bilans suma'!F16/'H. Bilans suma'!F29</f>
        <v>#DIV/0!</v>
      </c>
      <c r="H5" s="58" t="e">
        <f>'H. Bilans suma'!G16/'H. Bilans suma'!G29</f>
        <v>#DIV/0!</v>
      </c>
      <c r="I5" s="58" t="e">
        <f>'H. Bilans suma'!H16/'H. Bilans suma'!H29</f>
        <v>#DIV/0!</v>
      </c>
      <c r="J5" s="58" t="e">
        <f>'H. Bilans suma'!I16/'H. Bilans suma'!I29</f>
        <v>#DIV/0!</v>
      </c>
      <c r="K5" s="58" t="e">
        <f>'H. Bilans suma'!J16/'H. Bilans suma'!J29</f>
        <v>#DIV/0!</v>
      </c>
      <c r="L5" s="58" t="e">
        <f>'H. Bilans suma'!K16/'H. Bilans suma'!K29</f>
        <v>#DIV/0!</v>
      </c>
      <c r="M5" s="58" t="e">
        <f>'H. Bilans suma'!L16/'H. Bilans suma'!L29</f>
        <v>#DIV/0!</v>
      </c>
      <c r="N5" s="58" t="e">
        <f>'H. Bilans suma'!M16/'H. Bilans suma'!M29</f>
        <v>#DIV/0!</v>
      </c>
      <c r="O5" s="58" t="e">
        <f>'H. Bilans suma'!N16/'H. Bilans suma'!N29</f>
        <v>#DIV/0!</v>
      </c>
      <c r="P5" s="58" t="e">
        <f>'H. Bilans suma'!O16/'H. Bilans suma'!O29</f>
        <v>#DIV/0!</v>
      </c>
      <c r="Q5" s="58" t="e">
        <f>'H. Bilans suma'!P16/'H. Bilans suma'!P29</f>
        <v>#DIV/0!</v>
      </c>
    </row>
    <row r="6" spans="1:17" x14ac:dyDescent="0.25">
      <c r="A6" s="56" t="s">
        <v>55</v>
      </c>
      <c r="B6" s="56" t="s">
        <v>55</v>
      </c>
      <c r="C6" s="25" t="s">
        <v>165</v>
      </c>
      <c r="D6" s="47" t="e">
        <f>('H. Bilans suma'!C16-'H. Bilans suma'!C17)/'H. Bilans suma'!C29</f>
        <v>#DIV/0!</v>
      </c>
      <c r="E6" s="47" t="e">
        <f>('H. Bilans suma'!D16-'H. Bilans suma'!D17)/'H. Bilans suma'!D29</f>
        <v>#DIV/0!</v>
      </c>
      <c r="F6" s="47" t="e">
        <f>('H. Bilans suma'!E16-'H. Bilans suma'!E17)/'H. Bilans suma'!E29</f>
        <v>#DIV/0!</v>
      </c>
      <c r="G6" s="47" t="e">
        <f>('H. Bilans suma'!F16-'H. Bilans suma'!F17)/'H. Bilans suma'!F29</f>
        <v>#DIV/0!</v>
      </c>
      <c r="H6" s="47" t="e">
        <f>('H. Bilans suma'!G16-'H. Bilans suma'!G17)/'H. Bilans suma'!G29</f>
        <v>#DIV/0!</v>
      </c>
      <c r="I6" s="47" t="e">
        <f>('H. Bilans suma'!H16-'H. Bilans suma'!H17)/'H. Bilans suma'!H29</f>
        <v>#DIV/0!</v>
      </c>
      <c r="J6" s="47" t="e">
        <f>('H. Bilans suma'!I16-'H. Bilans suma'!I17)/'H. Bilans suma'!I29</f>
        <v>#DIV/0!</v>
      </c>
      <c r="K6" s="47" t="e">
        <f>('H. Bilans suma'!J16-'H. Bilans suma'!J17)/'H. Bilans suma'!J29</f>
        <v>#DIV/0!</v>
      </c>
      <c r="L6" s="47" t="e">
        <f>('H. Bilans suma'!K16-'H. Bilans suma'!K17)/'H. Bilans suma'!K29</f>
        <v>#DIV/0!</v>
      </c>
      <c r="M6" s="47" t="e">
        <f>('H. Bilans suma'!L16-'H. Bilans suma'!L17)/'H. Bilans suma'!L29</f>
        <v>#DIV/0!</v>
      </c>
      <c r="N6" s="47" t="e">
        <f>('H. Bilans suma'!M16-'H. Bilans suma'!M17)/'H. Bilans suma'!M29</f>
        <v>#DIV/0!</v>
      </c>
      <c r="O6" s="47" t="e">
        <f>('H. Bilans suma'!N16-'H. Bilans suma'!N17)/'H. Bilans suma'!N29</f>
        <v>#DIV/0!</v>
      </c>
      <c r="P6" s="47" t="e">
        <f>('H. Bilans suma'!O16-'H. Bilans suma'!O17)/'H. Bilans suma'!O29</f>
        <v>#DIV/0!</v>
      </c>
      <c r="Q6" s="47" t="e">
        <f>('H. Bilans suma'!P16-'H. Bilans suma'!P17)/'H. Bilans suma'!P29</f>
        <v>#DIV/0!</v>
      </c>
    </row>
    <row r="7" spans="1:17" x14ac:dyDescent="0.25">
      <c r="A7" s="55" t="s">
        <v>40</v>
      </c>
      <c r="B7" s="55" t="s">
        <v>40</v>
      </c>
      <c r="C7" s="89" t="s">
        <v>166</v>
      </c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</row>
    <row r="8" spans="1:17" x14ac:dyDescent="0.25">
      <c r="A8" s="56" t="s">
        <v>53</v>
      </c>
      <c r="B8" s="56" t="s">
        <v>53</v>
      </c>
      <c r="C8" s="25" t="s">
        <v>167</v>
      </c>
      <c r="D8" s="47" t="e">
        <f>'H. Bilans suma'!C17/('I. RZS suma'!C4/365)</f>
        <v>#DIV/0!</v>
      </c>
      <c r="E8" s="47" t="e">
        <f>'H. Bilans suma'!D17/('I. RZS suma'!D4/365)</f>
        <v>#DIV/0!</v>
      </c>
      <c r="F8" s="47" t="e">
        <f>'H. Bilans suma'!E17/('I. RZS suma'!E4/90)</f>
        <v>#DIV/0!</v>
      </c>
      <c r="G8" s="47" t="e">
        <f>'H. Bilans suma'!F17/('I. RZS suma'!F4/365)</f>
        <v>#DIV/0!</v>
      </c>
      <c r="H8" s="47" t="e">
        <f>'H. Bilans suma'!G17/('I. RZS suma'!G4/365)</f>
        <v>#DIV/0!</v>
      </c>
      <c r="I8" s="47" t="e">
        <f>'H. Bilans suma'!H17/('I. RZS suma'!H4/365)</f>
        <v>#DIV/0!</v>
      </c>
      <c r="J8" s="47" t="e">
        <f>'H. Bilans suma'!I17/('I. RZS suma'!I4/365)</f>
        <v>#DIV/0!</v>
      </c>
      <c r="K8" s="47" t="e">
        <f>'H. Bilans suma'!J17/('I. RZS suma'!J4/365)</f>
        <v>#DIV/0!</v>
      </c>
      <c r="L8" s="47" t="e">
        <f>'H. Bilans suma'!K17/('I. RZS suma'!K4/365)</f>
        <v>#DIV/0!</v>
      </c>
      <c r="M8" s="47" t="e">
        <f>'H. Bilans suma'!L17/('I. RZS suma'!L4/365)</f>
        <v>#DIV/0!</v>
      </c>
      <c r="N8" s="47" t="e">
        <f>'H. Bilans suma'!M17/('I. RZS suma'!M4/365)</f>
        <v>#DIV/0!</v>
      </c>
      <c r="O8" s="47" t="e">
        <f>'H. Bilans suma'!N17/('I. RZS suma'!N4/365)</f>
        <v>#DIV/0!</v>
      </c>
      <c r="P8" s="47" t="e">
        <f>'H. Bilans suma'!O17/('I. RZS suma'!O4/365)</f>
        <v>#DIV/0!</v>
      </c>
      <c r="Q8" s="47" t="e">
        <f>'H. Bilans suma'!P17/('I. RZS suma'!P4/365)</f>
        <v>#DIV/0!</v>
      </c>
    </row>
    <row r="9" spans="1:17" x14ac:dyDescent="0.25">
      <c r="A9" s="56" t="s">
        <v>55</v>
      </c>
      <c r="B9" s="56" t="s">
        <v>55</v>
      </c>
      <c r="C9" s="25" t="s">
        <v>168</v>
      </c>
      <c r="D9" s="47" t="e">
        <f>'H. Bilans suma'!C18/('I. RZS suma'!C4/365)</f>
        <v>#DIV/0!</v>
      </c>
      <c r="E9" s="47" t="e">
        <f>'H. Bilans suma'!D18/('I. RZS suma'!D4/365)</f>
        <v>#DIV/0!</v>
      </c>
      <c r="F9" s="47" t="e">
        <f>'H. Bilans suma'!E18/('I. RZS suma'!E4/90)</f>
        <v>#DIV/0!</v>
      </c>
      <c r="G9" s="47" t="e">
        <f>'H. Bilans suma'!F18/('I. RZS suma'!F4/365)</f>
        <v>#DIV/0!</v>
      </c>
      <c r="H9" s="47" t="e">
        <f>'H. Bilans suma'!G18/('I. RZS suma'!G4/365)</f>
        <v>#DIV/0!</v>
      </c>
      <c r="I9" s="47" t="e">
        <f>'H. Bilans suma'!H18/('I. RZS suma'!H4/365)</f>
        <v>#DIV/0!</v>
      </c>
      <c r="J9" s="47" t="e">
        <f>'H. Bilans suma'!I18/('I. RZS suma'!I4/365)</f>
        <v>#DIV/0!</v>
      </c>
      <c r="K9" s="47" t="e">
        <f>'H. Bilans suma'!J18/('I. RZS suma'!J4/365)</f>
        <v>#DIV/0!</v>
      </c>
      <c r="L9" s="47" t="e">
        <f>'H. Bilans suma'!K18/('I. RZS suma'!K4/365)</f>
        <v>#DIV/0!</v>
      </c>
      <c r="M9" s="47" t="e">
        <f>'H. Bilans suma'!L18/('I. RZS suma'!L4/365)</f>
        <v>#DIV/0!</v>
      </c>
      <c r="N9" s="47" t="e">
        <f>'H. Bilans suma'!M18/('I. RZS suma'!M4/365)</f>
        <v>#DIV/0!</v>
      </c>
      <c r="O9" s="47" t="e">
        <f>'H. Bilans suma'!N18/('I. RZS suma'!N4/365)</f>
        <v>#DIV/0!</v>
      </c>
      <c r="P9" s="47" t="e">
        <f>'H. Bilans suma'!O18/('I. RZS suma'!O4/365)</f>
        <v>#DIV/0!</v>
      </c>
      <c r="Q9" s="47" t="e">
        <f>'H. Bilans suma'!P18/('I. RZS suma'!P4/365)</f>
        <v>#DIV/0!</v>
      </c>
    </row>
    <row r="10" spans="1:17" x14ac:dyDescent="0.25">
      <c r="A10" s="56" t="s">
        <v>59</v>
      </c>
      <c r="B10" s="56" t="s">
        <v>59</v>
      </c>
      <c r="C10" s="25" t="s">
        <v>169</v>
      </c>
      <c r="D10" s="47" t="e">
        <f>'H. Bilans suma'!C30/('I. RZS suma'!C4/365)</f>
        <v>#DIV/0!</v>
      </c>
      <c r="E10" s="47" t="e">
        <f>'H. Bilans suma'!D30/('I. RZS suma'!D4/365)</f>
        <v>#DIV/0!</v>
      </c>
      <c r="F10" s="47" t="e">
        <f>'H. Bilans suma'!E30/('I. RZS suma'!E4/90)</f>
        <v>#DIV/0!</v>
      </c>
      <c r="G10" s="47" t="e">
        <f>'H. Bilans suma'!F30/('I. RZS suma'!F4/365)</f>
        <v>#DIV/0!</v>
      </c>
      <c r="H10" s="47" t="e">
        <f>'H. Bilans suma'!G30/('I. RZS suma'!G4/365)</f>
        <v>#DIV/0!</v>
      </c>
      <c r="I10" s="47" t="e">
        <f>'H. Bilans suma'!H30/('I. RZS suma'!H4/365)</f>
        <v>#DIV/0!</v>
      </c>
      <c r="J10" s="47" t="e">
        <f>'H. Bilans suma'!I30/('I. RZS suma'!I4/365)</f>
        <v>#DIV/0!</v>
      </c>
      <c r="K10" s="47" t="e">
        <f>'H. Bilans suma'!J30/('I. RZS suma'!J4/365)</f>
        <v>#DIV/0!</v>
      </c>
      <c r="L10" s="47" t="e">
        <f>'H. Bilans suma'!K30/('I. RZS suma'!K4/365)</f>
        <v>#DIV/0!</v>
      </c>
      <c r="M10" s="47" t="e">
        <f>'H. Bilans suma'!L30/('I. RZS suma'!L4/365)</f>
        <v>#DIV/0!</v>
      </c>
      <c r="N10" s="47" t="e">
        <f>'H. Bilans suma'!M30/('I. RZS suma'!M4/365)</f>
        <v>#DIV/0!</v>
      </c>
      <c r="O10" s="47" t="e">
        <f>'H. Bilans suma'!N30/('I. RZS suma'!N4/365)</f>
        <v>#DIV/0!</v>
      </c>
      <c r="P10" s="47" t="e">
        <f>'H. Bilans suma'!O30/('I. RZS suma'!O4/365)</f>
        <v>#DIV/0!</v>
      </c>
      <c r="Q10" s="47" t="e">
        <f>'H. Bilans suma'!P30/('I. RZS suma'!P4/365)</f>
        <v>#DIV/0!</v>
      </c>
    </row>
    <row r="11" spans="1:17" x14ac:dyDescent="0.25">
      <c r="A11" s="55" t="s">
        <v>46</v>
      </c>
      <c r="B11" s="55" t="s">
        <v>46</v>
      </c>
      <c r="C11" s="89" t="s">
        <v>170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</row>
    <row r="12" spans="1:17" x14ac:dyDescent="0.25">
      <c r="A12" s="56" t="s">
        <v>53</v>
      </c>
      <c r="B12" s="56" t="s">
        <v>53</v>
      </c>
      <c r="C12" s="25" t="s">
        <v>171</v>
      </c>
      <c r="D12" s="47" t="e">
        <f>'H. Bilans suma'!C24/'H. Bilans suma'!C21</f>
        <v>#DIV/0!</v>
      </c>
      <c r="E12" s="47" t="e">
        <f>'H. Bilans suma'!D24/'H. Bilans suma'!D21</f>
        <v>#DIV/0!</v>
      </c>
      <c r="F12" s="47" t="e">
        <f>'H. Bilans suma'!E24/'H. Bilans suma'!E21</f>
        <v>#DIV/0!</v>
      </c>
      <c r="G12" s="47" t="e">
        <f>'H. Bilans suma'!F24/'H. Bilans suma'!F21</f>
        <v>#DIV/0!</v>
      </c>
      <c r="H12" s="47" t="e">
        <f>'H. Bilans suma'!G24/'H. Bilans suma'!G21</f>
        <v>#DIV/0!</v>
      </c>
      <c r="I12" s="47" t="e">
        <f>'H. Bilans suma'!H24/'H. Bilans suma'!H21</f>
        <v>#DIV/0!</v>
      </c>
      <c r="J12" s="47" t="e">
        <f>'H. Bilans suma'!I24/'H. Bilans suma'!I21</f>
        <v>#DIV/0!</v>
      </c>
      <c r="K12" s="47" t="e">
        <f>'H. Bilans suma'!J24/'H. Bilans suma'!J21</f>
        <v>#DIV/0!</v>
      </c>
      <c r="L12" s="47" t="e">
        <f>'H. Bilans suma'!K24/'H. Bilans suma'!K21</f>
        <v>#DIV/0!</v>
      </c>
      <c r="M12" s="47" t="e">
        <f>'H. Bilans suma'!L24/'H. Bilans suma'!L21</f>
        <v>#DIV/0!</v>
      </c>
      <c r="N12" s="47" t="e">
        <f>'H. Bilans suma'!M24/'H. Bilans suma'!M21</f>
        <v>#DIV/0!</v>
      </c>
      <c r="O12" s="47" t="e">
        <f>'H. Bilans suma'!N24/'H. Bilans suma'!N21</f>
        <v>#DIV/0!</v>
      </c>
      <c r="P12" s="47" t="e">
        <f>'H. Bilans suma'!O24/'H. Bilans suma'!O21</f>
        <v>#DIV/0!</v>
      </c>
      <c r="Q12" s="47" t="e">
        <f>'H. Bilans suma'!P24/'H. Bilans suma'!P21</f>
        <v>#DIV/0!</v>
      </c>
    </row>
    <row r="13" spans="1:17" x14ac:dyDescent="0.25">
      <c r="A13" s="55" t="s">
        <v>83</v>
      </c>
      <c r="B13" s="55" t="s">
        <v>83</v>
      </c>
      <c r="C13" s="89" t="s">
        <v>172</v>
      </c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</row>
    <row r="14" spans="1:17" x14ac:dyDescent="0.25">
      <c r="A14" s="56" t="s">
        <v>53</v>
      </c>
      <c r="B14" s="56" t="s">
        <v>53</v>
      </c>
      <c r="C14" s="25" t="s">
        <v>173</v>
      </c>
      <c r="D14" s="47" t="e">
        <f>'I. RZS suma'!C31/'I. RZS suma'!C4</f>
        <v>#DIV/0!</v>
      </c>
      <c r="E14" s="47" t="e">
        <f>'I. RZS suma'!D31/'I. RZS suma'!D4</f>
        <v>#DIV/0!</v>
      </c>
      <c r="F14" s="47" t="e">
        <f>'I. RZS suma'!E31/'I. RZS suma'!E4</f>
        <v>#DIV/0!</v>
      </c>
      <c r="G14" s="47" t="e">
        <f>'I. RZS suma'!F31/'I. RZS suma'!F4</f>
        <v>#DIV/0!</v>
      </c>
      <c r="H14" s="47" t="e">
        <f>'I. RZS suma'!G31/'I. RZS suma'!G4</f>
        <v>#DIV/0!</v>
      </c>
      <c r="I14" s="47" t="e">
        <f>'I. RZS suma'!H31/'I. RZS suma'!H4</f>
        <v>#DIV/0!</v>
      </c>
      <c r="J14" s="47" t="e">
        <f>'I. RZS suma'!I31/'I. RZS suma'!I4</f>
        <v>#DIV/0!</v>
      </c>
      <c r="K14" s="47" t="e">
        <f>'I. RZS suma'!J31/'I. RZS suma'!J4</f>
        <v>#DIV/0!</v>
      </c>
      <c r="L14" s="47" t="e">
        <f>'I. RZS suma'!K31/'I. RZS suma'!K4</f>
        <v>#DIV/0!</v>
      </c>
      <c r="M14" s="47" t="e">
        <f>'I. RZS suma'!L31/'I. RZS suma'!L4</f>
        <v>#DIV/0!</v>
      </c>
      <c r="N14" s="47" t="e">
        <f>'I. RZS suma'!M31/'I. RZS suma'!M4</f>
        <v>#DIV/0!</v>
      </c>
      <c r="O14" s="47" t="e">
        <f>'I. RZS suma'!N31/'I. RZS suma'!N4</f>
        <v>#DIV/0!</v>
      </c>
      <c r="P14" s="47" t="e">
        <f>'I. RZS suma'!O31/'I. RZS suma'!O4</f>
        <v>#DIV/0!</v>
      </c>
      <c r="Q14" s="47" t="e">
        <f>'I. RZS suma'!P31/'I. RZS suma'!P4</f>
        <v>#DIV/0!</v>
      </c>
    </row>
    <row r="15" spans="1:17" x14ac:dyDescent="0.25">
      <c r="A15" s="56" t="s">
        <v>55</v>
      </c>
      <c r="B15" s="56" t="s">
        <v>55</v>
      </c>
      <c r="C15" s="25" t="s">
        <v>174</v>
      </c>
      <c r="D15" s="47" t="e">
        <f>'I. RZS suma'!C31/'H. Bilans suma'!C23</f>
        <v>#DIV/0!</v>
      </c>
      <c r="E15" s="47" t="e">
        <f>'I. RZS suma'!D31/'H. Bilans suma'!D23</f>
        <v>#DIV/0!</v>
      </c>
      <c r="F15" s="47" t="e">
        <f>'I. RZS suma'!E31/'H. Bilans suma'!E23</f>
        <v>#DIV/0!</v>
      </c>
      <c r="G15" s="47" t="e">
        <f>'I. RZS suma'!F31/'H. Bilans suma'!F23</f>
        <v>#DIV/0!</v>
      </c>
      <c r="H15" s="47" t="e">
        <f>'I. RZS suma'!G31/'H. Bilans suma'!G23</f>
        <v>#DIV/0!</v>
      </c>
      <c r="I15" s="47" t="e">
        <f>'I. RZS suma'!H31/'H. Bilans suma'!H23</f>
        <v>#DIV/0!</v>
      </c>
      <c r="J15" s="47" t="e">
        <f>'I. RZS suma'!I31/'H. Bilans suma'!I23</f>
        <v>#DIV/0!</v>
      </c>
      <c r="K15" s="47" t="e">
        <f>'I. RZS suma'!J31/'H. Bilans suma'!J23</f>
        <v>#DIV/0!</v>
      </c>
      <c r="L15" s="47" t="e">
        <f>'I. RZS suma'!K31/'H. Bilans suma'!K23</f>
        <v>#DIV/0!</v>
      </c>
      <c r="M15" s="47" t="e">
        <f>'I. RZS suma'!L31/'H. Bilans suma'!L23</f>
        <v>#DIV/0!</v>
      </c>
      <c r="N15" s="47" t="e">
        <f>'I. RZS suma'!M31/'H. Bilans suma'!M23</f>
        <v>#DIV/0!</v>
      </c>
      <c r="O15" s="47" t="e">
        <f>'I. RZS suma'!N31/'H. Bilans suma'!N23</f>
        <v>#DIV/0!</v>
      </c>
      <c r="P15" s="47" t="e">
        <f>'I. RZS suma'!O31/'H. Bilans suma'!O23</f>
        <v>#DIV/0!</v>
      </c>
      <c r="Q15" s="47" t="e">
        <f>'I. RZS suma'!P31/'H. Bilans suma'!P23</f>
        <v>#DIV/0!</v>
      </c>
    </row>
    <row r="17" spans="2:4" x14ac:dyDescent="0.25">
      <c r="C17" s="59" t="s">
        <v>175</v>
      </c>
    </row>
    <row r="18" spans="2:4" x14ac:dyDescent="0.25">
      <c r="B18" s="60" t="s">
        <v>176</v>
      </c>
      <c r="C18" s="61" t="s">
        <v>177</v>
      </c>
      <c r="D18" s="61" t="s">
        <v>178</v>
      </c>
    </row>
    <row r="19" spans="2:4" x14ac:dyDescent="0.25">
      <c r="B19" s="60" t="s">
        <v>179</v>
      </c>
      <c r="C19" s="61" t="s">
        <v>180</v>
      </c>
      <c r="D19" s="61" t="s">
        <v>181</v>
      </c>
    </row>
    <row r="20" spans="2:4" x14ac:dyDescent="0.25">
      <c r="B20" s="60"/>
      <c r="C20" s="61"/>
      <c r="D20" s="61"/>
    </row>
    <row r="21" spans="2:4" x14ac:dyDescent="0.25">
      <c r="B21" s="60" t="s">
        <v>182</v>
      </c>
      <c r="C21" s="61" t="s">
        <v>183</v>
      </c>
      <c r="D21" s="61" t="s">
        <v>184</v>
      </c>
    </row>
    <row r="22" spans="2:4" x14ac:dyDescent="0.25">
      <c r="B22" s="60" t="s">
        <v>185</v>
      </c>
      <c r="C22" s="61" t="s">
        <v>186</v>
      </c>
      <c r="D22" s="61" t="s">
        <v>187</v>
      </c>
    </row>
    <row r="23" spans="2:4" x14ac:dyDescent="0.25">
      <c r="B23" s="60" t="s">
        <v>188</v>
      </c>
      <c r="C23" s="61" t="s">
        <v>189</v>
      </c>
      <c r="D23" s="61" t="s">
        <v>190</v>
      </c>
    </row>
    <row r="24" spans="2:4" x14ac:dyDescent="0.25">
      <c r="B24" s="60"/>
      <c r="C24" s="61" t="s">
        <v>191</v>
      </c>
      <c r="D24" s="61"/>
    </row>
    <row r="25" spans="2:4" x14ac:dyDescent="0.25">
      <c r="B25" s="60"/>
      <c r="C25" s="61"/>
      <c r="D25" s="61"/>
    </row>
    <row r="26" spans="2:4" x14ac:dyDescent="0.25">
      <c r="B26" s="60" t="s">
        <v>192</v>
      </c>
      <c r="C26" s="62" t="s">
        <v>193</v>
      </c>
      <c r="D26" s="62" t="s">
        <v>194</v>
      </c>
    </row>
    <row r="27" spans="2:4" x14ac:dyDescent="0.25">
      <c r="B27" s="60"/>
      <c r="C27" s="62"/>
      <c r="D27" s="62"/>
    </row>
    <row r="28" spans="2:4" x14ac:dyDescent="0.25">
      <c r="B28" s="60" t="s">
        <v>195</v>
      </c>
      <c r="C28" s="62" t="s">
        <v>196</v>
      </c>
      <c r="D28" s="62" t="s">
        <v>197</v>
      </c>
    </row>
    <row r="29" spans="2:4" x14ac:dyDescent="0.25">
      <c r="B29" s="60" t="s">
        <v>195</v>
      </c>
      <c r="C29" s="62" t="s">
        <v>198</v>
      </c>
      <c r="D29" s="28" t="s">
        <v>199</v>
      </c>
    </row>
  </sheetData>
  <mergeCells count="4">
    <mergeCell ref="C4:Q4"/>
    <mergeCell ref="C7:Q7"/>
    <mergeCell ref="C11:Q11"/>
    <mergeCell ref="C13:Q13"/>
  </mergeCells>
  <hyperlinks>
    <hyperlink ref="C13" location="_ftn1" display="_ftn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70" zoomScaleNormal="70" workbookViewId="0">
      <selection activeCell="B1" sqref="B1"/>
    </sheetView>
  </sheetViews>
  <sheetFormatPr defaultRowHeight="15" x14ac:dyDescent="0.25"/>
  <cols>
    <col min="1" max="1" width="3.28515625" customWidth="1"/>
    <col min="2" max="2" width="61.140625" customWidth="1"/>
    <col min="3" max="16" width="16.28515625" customWidth="1"/>
  </cols>
  <sheetData>
    <row r="1" spans="1:16" x14ac:dyDescent="0.25">
      <c r="A1" s="1" t="s">
        <v>63</v>
      </c>
      <c r="B1" s="2" t="s">
        <v>64</v>
      </c>
      <c r="C1" s="3"/>
      <c r="D1" s="3"/>
      <c r="E1" s="3"/>
      <c r="F1" s="3"/>
      <c r="G1" s="3"/>
      <c r="H1" s="3"/>
      <c r="I1" s="3"/>
      <c r="J1" s="3"/>
      <c r="K1" s="3"/>
    </row>
    <row r="2" spans="1:16" ht="38.25" x14ac:dyDescent="0.25">
      <c r="A2" s="29" t="s">
        <v>2</v>
      </c>
      <c r="B2" s="5" t="s">
        <v>3</v>
      </c>
      <c r="C2" s="6" t="s">
        <v>4</v>
      </c>
      <c r="D2" s="6" t="s">
        <v>200</v>
      </c>
      <c r="E2" s="69" t="s">
        <v>201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</row>
    <row r="3" spans="1:16" x14ac:dyDescent="0.25">
      <c r="A3" s="30"/>
      <c r="B3" s="8" t="s">
        <v>16</v>
      </c>
      <c r="C3" s="9">
        <v>2016</v>
      </c>
      <c r="D3" s="9">
        <v>2017</v>
      </c>
      <c r="E3" s="88"/>
      <c r="F3" s="9">
        <v>2018</v>
      </c>
      <c r="G3" s="9">
        <f>F3+1</f>
        <v>2019</v>
      </c>
      <c r="H3" s="9">
        <f t="shared" ref="H3:P3" si="0">G3+1</f>
        <v>2020</v>
      </c>
      <c r="I3" s="9">
        <f t="shared" si="0"/>
        <v>2021</v>
      </c>
      <c r="J3" s="9">
        <f t="shared" si="0"/>
        <v>2022</v>
      </c>
      <c r="K3" s="9">
        <f t="shared" si="0"/>
        <v>2023</v>
      </c>
      <c r="L3" s="9">
        <f t="shared" si="0"/>
        <v>2024</v>
      </c>
      <c r="M3" s="9">
        <f t="shared" si="0"/>
        <v>2025</v>
      </c>
      <c r="N3" s="9">
        <f t="shared" si="0"/>
        <v>2026</v>
      </c>
      <c r="O3" s="9">
        <f t="shared" si="0"/>
        <v>2027</v>
      </c>
      <c r="P3" s="9">
        <f t="shared" si="0"/>
        <v>2028</v>
      </c>
    </row>
    <row r="4" spans="1:16" x14ac:dyDescent="0.25">
      <c r="A4" s="14" t="s">
        <v>18</v>
      </c>
      <c r="B4" s="31" t="s">
        <v>65</v>
      </c>
      <c r="C4" s="32">
        <f>SUM(C5:C8)</f>
        <v>0</v>
      </c>
      <c r="D4" s="32">
        <f>SUM(D5:D8)</f>
        <v>0</v>
      </c>
      <c r="E4" s="32">
        <f>SUM(E5:E8)</f>
        <v>0</v>
      </c>
      <c r="F4" s="32">
        <f t="shared" ref="F4:P4" si="1">SUM(F5:F8)</f>
        <v>0</v>
      </c>
      <c r="G4" s="32">
        <f t="shared" si="1"/>
        <v>0</v>
      </c>
      <c r="H4" s="32">
        <f t="shared" si="1"/>
        <v>0</v>
      </c>
      <c r="I4" s="32">
        <f t="shared" si="1"/>
        <v>0</v>
      </c>
      <c r="J4" s="32">
        <f t="shared" si="1"/>
        <v>0</v>
      </c>
      <c r="K4" s="32">
        <f t="shared" si="1"/>
        <v>0</v>
      </c>
      <c r="L4" s="32">
        <f t="shared" si="1"/>
        <v>0</v>
      </c>
      <c r="M4" s="32">
        <f t="shared" si="1"/>
        <v>0</v>
      </c>
      <c r="N4" s="32">
        <f t="shared" si="1"/>
        <v>0</v>
      </c>
      <c r="O4" s="32">
        <f t="shared" si="1"/>
        <v>0</v>
      </c>
      <c r="P4" s="32">
        <f t="shared" si="1"/>
        <v>0</v>
      </c>
    </row>
    <row r="5" spans="1:16" x14ac:dyDescent="0.25">
      <c r="A5" s="24" t="s">
        <v>20</v>
      </c>
      <c r="B5" s="33" t="s">
        <v>66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x14ac:dyDescent="0.25">
      <c r="A6" s="24" t="s">
        <v>22</v>
      </c>
      <c r="B6" s="33" t="s">
        <v>67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x14ac:dyDescent="0.25">
      <c r="A7" s="24" t="s">
        <v>34</v>
      </c>
      <c r="B7" s="33" t="s">
        <v>68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6" x14ac:dyDescent="0.25">
      <c r="A8" s="24" t="s">
        <v>36</v>
      </c>
      <c r="B8" s="33" t="s">
        <v>69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x14ac:dyDescent="0.25">
      <c r="A9" s="14" t="s">
        <v>40</v>
      </c>
      <c r="B9" s="31" t="s">
        <v>70</v>
      </c>
      <c r="C9" s="32">
        <f>SUM(C10:C17)</f>
        <v>0</v>
      </c>
      <c r="D9" s="32">
        <f t="shared" ref="D9:P9" si="2">SUM(D10:D17)</f>
        <v>0</v>
      </c>
      <c r="E9" s="32">
        <f t="shared" si="2"/>
        <v>0</v>
      </c>
      <c r="F9" s="32">
        <f t="shared" si="2"/>
        <v>0</v>
      </c>
      <c r="G9" s="32">
        <f t="shared" si="2"/>
        <v>0</v>
      </c>
      <c r="H9" s="32">
        <f t="shared" si="2"/>
        <v>0</v>
      </c>
      <c r="I9" s="32">
        <f t="shared" si="2"/>
        <v>0</v>
      </c>
      <c r="J9" s="32">
        <f t="shared" si="2"/>
        <v>0</v>
      </c>
      <c r="K9" s="32">
        <f t="shared" si="2"/>
        <v>0</v>
      </c>
      <c r="L9" s="32">
        <f t="shared" si="2"/>
        <v>0</v>
      </c>
      <c r="M9" s="32">
        <f t="shared" si="2"/>
        <v>0</v>
      </c>
      <c r="N9" s="32">
        <f t="shared" si="2"/>
        <v>0</v>
      </c>
      <c r="O9" s="32">
        <f t="shared" si="2"/>
        <v>0</v>
      </c>
      <c r="P9" s="32">
        <f t="shared" si="2"/>
        <v>0</v>
      </c>
    </row>
    <row r="10" spans="1:16" x14ac:dyDescent="0.25">
      <c r="A10" s="24" t="s">
        <v>20</v>
      </c>
      <c r="B10" s="33" t="s">
        <v>71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16" x14ac:dyDescent="0.25">
      <c r="A11" s="24" t="s">
        <v>22</v>
      </c>
      <c r="B11" s="33" t="s">
        <v>72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6" x14ac:dyDescent="0.25">
      <c r="A12" s="24" t="s">
        <v>34</v>
      </c>
      <c r="B12" s="33" t="s">
        <v>73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6" x14ac:dyDescent="0.25">
      <c r="A13" s="24" t="s">
        <v>36</v>
      </c>
      <c r="B13" s="33" t="s">
        <v>74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</row>
    <row r="14" spans="1:16" x14ac:dyDescent="0.25">
      <c r="A14" s="24" t="s">
        <v>38</v>
      </c>
      <c r="B14" s="33" t="s">
        <v>75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</row>
    <row r="15" spans="1:16" x14ac:dyDescent="0.25">
      <c r="A15" s="24" t="s">
        <v>76</v>
      </c>
      <c r="B15" s="33" t="s">
        <v>77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spans="1:16" x14ac:dyDescent="0.25">
      <c r="A16" s="24" t="s">
        <v>78</v>
      </c>
      <c r="B16" s="33" t="s">
        <v>79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1:16" x14ac:dyDescent="0.25">
      <c r="A17" s="24" t="s">
        <v>80</v>
      </c>
      <c r="B17" s="33" t="s">
        <v>81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</row>
    <row r="18" spans="1:16" x14ac:dyDescent="0.25">
      <c r="A18" s="14" t="s">
        <v>46</v>
      </c>
      <c r="B18" s="31" t="s">
        <v>82</v>
      </c>
      <c r="C18" s="32">
        <f t="shared" ref="C18:P18" si="3">C4-C9</f>
        <v>0</v>
      </c>
      <c r="D18" s="32">
        <f>D4-D9</f>
        <v>0</v>
      </c>
      <c r="E18" s="32">
        <f>E4-E9</f>
        <v>0</v>
      </c>
      <c r="F18" s="32">
        <f t="shared" si="3"/>
        <v>0</v>
      </c>
      <c r="G18" s="32">
        <f t="shared" si="3"/>
        <v>0</v>
      </c>
      <c r="H18" s="32">
        <f t="shared" si="3"/>
        <v>0</v>
      </c>
      <c r="I18" s="32">
        <f t="shared" si="3"/>
        <v>0</v>
      </c>
      <c r="J18" s="32">
        <f t="shared" si="3"/>
        <v>0</v>
      </c>
      <c r="K18" s="32">
        <f t="shared" si="3"/>
        <v>0</v>
      </c>
      <c r="L18" s="32">
        <f t="shared" si="3"/>
        <v>0</v>
      </c>
      <c r="M18" s="32">
        <f t="shared" si="3"/>
        <v>0</v>
      </c>
      <c r="N18" s="32">
        <f t="shared" si="3"/>
        <v>0</v>
      </c>
      <c r="O18" s="32">
        <f t="shared" si="3"/>
        <v>0</v>
      </c>
      <c r="P18" s="32">
        <f t="shared" si="3"/>
        <v>0</v>
      </c>
    </row>
    <row r="19" spans="1:16" x14ac:dyDescent="0.25">
      <c r="A19" s="14" t="s">
        <v>83</v>
      </c>
      <c r="B19" s="31" t="s">
        <v>84</v>
      </c>
      <c r="C19" s="32">
        <f>SUM(C20:C21)</f>
        <v>0</v>
      </c>
      <c r="D19" s="32">
        <f>SUM(D20:D21)</f>
        <v>0</v>
      </c>
      <c r="E19" s="32">
        <f t="shared" ref="E19:P19" si="4">SUM(E20:E21)</f>
        <v>0</v>
      </c>
      <c r="F19" s="32">
        <f t="shared" si="4"/>
        <v>0</v>
      </c>
      <c r="G19" s="32">
        <f t="shared" si="4"/>
        <v>0</v>
      </c>
      <c r="H19" s="32">
        <f t="shared" si="4"/>
        <v>0</v>
      </c>
      <c r="I19" s="32">
        <f t="shared" si="4"/>
        <v>0</v>
      </c>
      <c r="J19" s="32">
        <f t="shared" si="4"/>
        <v>0</v>
      </c>
      <c r="K19" s="32">
        <f t="shared" si="4"/>
        <v>0</v>
      </c>
      <c r="L19" s="32">
        <f t="shared" si="4"/>
        <v>0</v>
      </c>
      <c r="M19" s="32">
        <f t="shared" si="4"/>
        <v>0</v>
      </c>
      <c r="N19" s="32">
        <f t="shared" si="4"/>
        <v>0</v>
      </c>
      <c r="O19" s="32">
        <f t="shared" si="4"/>
        <v>0</v>
      </c>
      <c r="P19" s="32">
        <f t="shared" si="4"/>
        <v>0</v>
      </c>
    </row>
    <row r="20" spans="1:16" x14ac:dyDescent="0.25">
      <c r="A20" s="24" t="s">
        <v>20</v>
      </c>
      <c r="B20" s="33" t="s">
        <v>85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</row>
    <row r="21" spans="1:16" x14ac:dyDescent="0.25">
      <c r="A21" s="24" t="s">
        <v>22</v>
      </c>
      <c r="B21" s="33" t="s">
        <v>86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</row>
    <row r="22" spans="1:16" x14ac:dyDescent="0.25">
      <c r="A22" s="14" t="s">
        <v>87</v>
      </c>
      <c r="B22" s="31" t="s">
        <v>88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</row>
    <row r="23" spans="1:16" x14ac:dyDescent="0.25">
      <c r="A23" s="14" t="s">
        <v>89</v>
      </c>
      <c r="B23" s="31" t="s">
        <v>90</v>
      </c>
      <c r="C23" s="32">
        <f>C18+C19-C22</f>
        <v>0</v>
      </c>
      <c r="D23" s="32">
        <f t="shared" ref="D23:P23" si="5">D18+D19-D22</f>
        <v>0</v>
      </c>
      <c r="E23" s="32">
        <f t="shared" si="5"/>
        <v>0</v>
      </c>
      <c r="F23" s="32">
        <f t="shared" si="5"/>
        <v>0</v>
      </c>
      <c r="G23" s="32">
        <f t="shared" si="5"/>
        <v>0</v>
      </c>
      <c r="H23" s="32">
        <f t="shared" si="5"/>
        <v>0</v>
      </c>
      <c r="I23" s="32">
        <f t="shared" si="5"/>
        <v>0</v>
      </c>
      <c r="J23" s="32">
        <f t="shared" si="5"/>
        <v>0</v>
      </c>
      <c r="K23" s="32">
        <f t="shared" si="5"/>
        <v>0</v>
      </c>
      <c r="L23" s="32">
        <f t="shared" si="5"/>
        <v>0</v>
      </c>
      <c r="M23" s="32">
        <f t="shared" si="5"/>
        <v>0</v>
      </c>
      <c r="N23" s="32">
        <f t="shared" si="5"/>
        <v>0</v>
      </c>
      <c r="O23" s="32">
        <f t="shared" si="5"/>
        <v>0</v>
      </c>
      <c r="P23" s="32">
        <f t="shared" si="5"/>
        <v>0</v>
      </c>
    </row>
    <row r="24" spans="1:16" x14ac:dyDescent="0.25">
      <c r="A24" s="14" t="s">
        <v>91</v>
      </c>
      <c r="B24" s="31" t="s">
        <v>92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1:16" x14ac:dyDescent="0.25">
      <c r="A25" s="14" t="s">
        <v>93</v>
      </c>
      <c r="B25" s="31" t="s">
        <v>94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</row>
    <row r="26" spans="1:16" x14ac:dyDescent="0.25">
      <c r="A26" s="14" t="s">
        <v>95</v>
      </c>
      <c r="B26" s="31" t="s">
        <v>96</v>
      </c>
      <c r="C26" s="32">
        <f>C23+C24-C25</f>
        <v>0</v>
      </c>
      <c r="D26" s="32">
        <f t="shared" ref="D26:P26" si="6">D23+D24-D25</f>
        <v>0</v>
      </c>
      <c r="E26" s="32">
        <f t="shared" si="6"/>
        <v>0</v>
      </c>
      <c r="F26" s="32">
        <f t="shared" si="6"/>
        <v>0</v>
      </c>
      <c r="G26" s="32">
        <f t="shared" si="6"/>
        <v>0</v>
      </c>
      <c r="H26" s="32">
        <f t="shared" si="6"/>
        <v>0</v>
      </c>
      <c r="I26" s="32">
        <f t="shared" si="6"/>
        <v>0</v>
      </c>
      <c r="J26" s="32">
        <f t="shared" si="6"/>
        <v>0</v>
      </c>
      <c r="K26" s="32">
        <f t="shared" si="6"/>
        <v>0</v>
      </c>
      <c r="L26" s="32">
        <f t="shared" si="6"/>
        <v>0</v>
      </c>
      <c r="M26" s="32">
        <f t="shared" si="6"/>
        <v>0</v>
      </c>
      <c r="N26" s="32">
        <f t="shared" si="6"/>
        <v>0</v>
      </c>
      <c r="O26" s="32">
        <f t="shared" si="6"/>
        <v>0</v>
      </c>
      <c r="P26" s="32">
        <f t="shared" si="6"/>
        <v>0</v>
      </c>
    </row>
    <row r="27" spans="1:16" x14ac:dyDescent="0.25">
      <c r="A27" s="14" t="s">
        <v>97</v>
      </c>
      <c r="B27" s="31" t="s">
        <v>98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</row>
    <row r="28" spans="1:16" x14ac:dyDescent="0.25">
      <c r="A28" s="14" t="s">
        <v>99</v>
      </c>
      <c r="B28" s="31" t="s">
        <v>100</v>
      </c>
      <c r="C28" s="32">
        <f>C26+C27</f>
        <v>0</v>
      </c>
      <c r="D28" s="32">
        <f t="shared" ref="D28:P28" si="7">D26+D27</f>
        <v>0</v>
      </c>
      <c r="E28" s="32">
        <f t="shared" si="7"/>
        <v>0</v>
      </c>
      <c r="F28" s="32">
        <f t="shared" si="7"/>
        <v>0</v>
      </c>
      <c r="G28" s="32">
        <f t="shared" si="7"/>
        <v>0</v>
      </c>
      <c r="H28" s="32">
        <f t="shared" si="7"/>
        <v>0</v>
      </c>
      <c r="I28" s="32">
        <f t="shared" si="7"/>
        <v>0</v>
      </c>
      <c r="J28" s="32">
        <f t="shared" si="7"/>
        <v>0</v>
      </c>
      <c r="K28" s="32">
        <f t="shared" si="7"/>
        <v>0</v>
      </c>
      <c r="L28" s="32">
        <f t="shared" si="7"/>
        <v>0</v>
      </c>
      <c r="M28" s="32">
        <f t="shared" si="7"/>
        <v>0</v>
      </c>
      <c r="N28" s="32">
        <f t="shared" si="7"/>
        <v>0</v>
      </c>
      <c r="O28" s="32">
        <f t="shared" si="7"/>
        <v>0</v>
      </c>
      <c r="P28" s="32">
        <f t="shared" si="7"/>
        <v>0</v>
      </c>
    </row>
    <row r="29" spans="1:16" x14ac:dyDescent="0.25">
      <c r="A29" s="14" t="s">
        <v>101</v>
      </c>
      <c r="B29" s="31" t="s">
        <v>102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16" x14ac:dyDescent="0.25">
      <c r="A30" s="14" t="s">
        <v>103</v>
      </c>
      <c r="B30" s="31" t="s">
        <v>104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16" x14ac:dyDescent="0.25">
      <c r="A31" s="14" t="s">
        <v>105</v>
      </c>
      <c r="B31" s="26" t="s">
        <v>106</v>
      </c>
      <c r="C31" s="32">
        <f t="shared" ref="C31:P31" si="8">C28-C29-C30</f>
        <v>0</v>
      </c>
      <c r="D31" s="32">
        <f t="shared" si="8"/>
        <v>0</v>
      </c>
      <c r="E31" s="32">
        <f t="shared" si="8"/>
        <v>0</v>
      </c>
      <c r="F31" s="32">
        <f t="shared" si="8"/>
        <v>0</v>
      </c>
      <c r="G31" s="32">
        <f t="shared" si="8"/>
        <v>0</v>
      </c>
      <c r="H31" s="32">
        <f t="shared" si="8"/>
        <v>0</v>
      </c>
      <c r="I31" s="32">
        <f t="shared" si="8"/>
        <v>0</v>
      </c>
      <c r="J31" s="32">
        <f t="shared" si="8"/>
        <v>0</v>
      </c>
      <c r="K31" s="32">
        <f t="shared" si="8"/>
        <v>0</v>
      </c>
      <c r="L31" s="32">
        <f t="shared" si="8"/>
        <v>0</v>
      </c>
      <c r="M31" s="32">
        <f t="shared" si="8"/>
        <v>0</v>
      </c>
      <c r="N31" s="32">
        <f t="shared" si="8"/>
        <v>0</v>
      </c>
      <c r="O31" s="32">
        <f t="shared" si="8"/>
        <v>0</v>
      </c>
      <c r="P31" s="32">
        <f t="shared" si="8"/>
        <v>0</v>
      </c>
    </row>
    <row r="32" spans="1:16" x14ac:dyDescent="0.25">
      <c r="A32" s="37"/>
      <c r="B32" s="28" t="s">
        <v>107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</row>
  </sheetData>
  <sheetProtection password="DD36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zoomScale="70" zoomScaleNormal="70" workbookViewId="0">
      <selection activeCell="G24" sqref="G24"/>
    </sheetView>
  </sheetViews>
  <sheetFormatPr defaultRowHeight="15" x14ac:dyDescent="0.25"/>
  <cols>
    <col min="1" max="1" width="3.28515625" customWidth="1"/>
    <col min="2" max="2" width="69.7109375" customWidth="1"/>
    <col min="3" max="16" width="20.42578125" customWidth="1"/>
  </cols>
  <sheetData>
    <row r="1" spans="1:16" x14ac:dyDescent="0.25">
      <c r="A1" s="1" t="s">
        <v>108</v>
      </c>
      <c r="B1" s="2" t="s">
        <v>109</v>
      </c>
      <c r="C1" s="3"/>
      <c r="D1" s="3"/>
      <c r="E1" s="3"/>
      <c r="F1" s="3"/>
      <c r="G1" s="3"/>
      <c r="H1" s="3"/>
      <c r="I1" s="3"/>
      <c r="J1" s="3"/>
      <c r="K1" s="3"/>
    </row>
    <row r="2" spans="1:16" ht="38.25" x14ac:dyDescent="0.25">
      <c r="A2" s="29" t="s">
        <v>2</v>
      </c>
      <c r="B2" s="5" t="s">
        <v>3</v>
      </c>
      <c r="C2" s="6" t="s">
        <v>4</v>
      </c>
      <c r="D2" s="6" t="s">
        <v>200</v>
      </c>
      <c r="E2" s="69" t="s">
        <v>201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</row>
    <row r="3" spans="1:16" x14ac:dyDescent="0.25">
      <c r="A3" s="30"/>
      <c r="B3" s="8" t="s">
        <v>16</v>
      </c>
      <c r="C3" s="9">
        <v>2016</v>
      </c>
      <c r="D3" s="9">
        <v>2017</v>
      </c>
      <c r="E3" s="88"/>
      <c r="F3" s="9">
        <v>2018</v>
      </c>
      <c r="G3" s="9">
        <f>F3+1</f>
        <v>2019</v>
      </c>
      <c r="H3" s="9">
        <f t="shared" ref="H3:P3" si="0">G3+1</f>
        <v>2020</v>
      </c>
      <c r="I3" s="9">
        <f t="shared" si="0"/>
        <v>2021</v>
      </c>
      <c r="J3" s="9">
        <f t="shared" si="0"/>
        <v>2022</v>
      </c>
      <c r="K3" s="9">
        <f t="shared" si="0"/>
        <v>2023</v>
      </c>
      <c r="L3" s="9">
        <f t="shared" si="0"/>
        <v>2024</v>
      </c>
      <c r="M3" s="9">
        <f t="shared" si="0"/>
        <v>2025</v>
      </c>
      <c r="N3" s="9">
        <f t="shared" si="0"/>
        <v>2026</v>
      </c>
      <c r="O3" s="9">
        <f t="shared" si="0"/>
        <v>2027</v>
      </c>
      <c r="P3" s="9">
        <f t="shared" si="0"/>
        <v>2028</v>
      </c>
    </row>
    <row r="4" spans="1:16" x14ac:dyDescent="0.25">
      <c r="A4" s="38" t="s">
        <v>18</v>
      </c>
      <c r="B4" s="38" t="s">
        <v>110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x14ac:dyDescent="0.25">
      <c r="A5" s="14" t="s">
        <v>20</v>
      </c>
      <c r="B5" s="14" t="s">
        <v>111</v>
      </c>
      <c r="C5" s="40"/>
      <c r="D5" s="40"/>
      <c r="E5" s="40"/>
      <c r="F5" s="41">
        <f>'B. RZS bez projektu'!F31</f>
        <v>0</v>
      </c>
      <c r="G5" s="41">
        <f>'B. RZS bez projektu'!G31</f>
        <v>0</v>
      </c>
      <c r="H5" s="41">
        <f>'B. RZS bez projektu'!H31</f>
        <v>0</v>
      </c>
      <c r="I5" s="41">
        <f>'B. RZS bez projektu'!I31</f>
        <v>0</v>
      </c>
      <c r="J5" s="41">
        <f>'B. RZS bez projektu'!J31</f>
        <v>0</v>
      </c>
      <c r="K5" s="41">
        <f>'B. RZS bez projektu'!K31</f>
        <v>0</v>
      </c>
      <c r="L5" s="41">
        <f>'B. RZS bez projektu'!L31</f>
        <v>0</v>
      </c>
      <c r="M5" s="41">
        <f>'B. RZS bez projektu'!M31</f>
        <v>0</v>
      </c>
      <c r="N5" s="41">
        <f>'B. RZS bez projektu'!N31</f>
        <v>0</v>
      </c>
      <c r="O5" s="41">
        <f>'B. RZS bez projektu'!O31</f>
        <v>0</v>
      </c>
      <c r="P5" s="41">
        <f>'B. RZS bez projektu'!P31</f>
        <v>0</v>
      </c>
    </row>
    <row r="6" spans="1:16" x14ac:dyDescent="0.25">
      <c r="A6" s="14" t="s">
        <v>22</v>
      </c>
      <c r="B6" s="14" t="s">
        <v>112</v>
      </c>
      <c r="C6" s="16">
        <f>SUM(C7:C11)</f>
        <v>0</v>
      </c>
      <c r="D6" s="16">
        <f t="shared" ref="D6:P6" si="1">SUM(D7:D11)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16">
        <f t="shared" si="1"/>
        <v>0</v>
      </c>
      <c r="I6" s="16">
        <f t="shared" si="1"/>
        <v>0</v>
      </c>
      <c r="J6" s="16">
        <f t="shared" si="1"/>
        <v>0</v>
      </c>
      <c r="K6" s="16">
        <f t="shared" si="1"/>
        <v>0</v>
      </c>
      <c r="L6" s="16">
        <f t="shared" si="1"/>
        <v>0</v>
      </c>
      <c r="M6" s="16">
        <f t="shared" si="1"/>
        <v>0</v>
      </c>
      <c r="N6" s="16">
        <f t="shared" si="1"/>
        <v>0</v>
      </c>
      <c r="O6" s="16">
        <f t="shared" si="1"/>
        <v>0</v>
      </c>
      <c r="P6" s="16">
        <f t="shared" si="1"/>
        <v>0</v>
      </c>
    </row>
    <row r="7" spans="1:16" x14ac:dyDescent="0.25">
      <c r="A7" s="24" t="s">
        <v>53</v>
      </c>
      <c r="B7" s="24" t="s">
        <v>71</v>
      </c>
      <c r="C7" s="40"/>
      <c r="D7" s="40"/>
      <c r="E7" s="40"/>
      <c r="F7" s="41">
        <f>'B. RZS bez projektu'!F10</f>
        <v>0</v>
      </c>
      <c r="G7" s="41">
        <f>'B. RZS bez projektu'!G10</f>
        <v>0</v>
      </c>
      <c r="H7" s="41">
        <f>'B. RZS bez projektu'!H10</f>
        <v>0</v>
      </c>
      <c r="I7" s="41">
        <f>'B. RZS bez projektu'!I10</f>
        <v>0</v>
      </c>
      <c r="J7" s="41">
        <f>'B. RZS bez projektu'!J10</f>
        <v>0</v>
      </c>
      <c r="K7" s="41">
        <f>'B. RZS bez projektu'!K10</f>
        <v>0</v>
      </c>
      <c r="L7" s="41">
        <f>'B. RZS bez projektu'!L10</f>
        <v>0</v>
      </c>
      <c r="M7" s="41">
        <f>'B. RZS bez projektu'!M10</f>
        <v>0</v>
      </c>
      <c r="N7" s="41">
        <f>'B. RZS bez projektu'!N10</f>
        <v>0</v>
      </c>
      <c r="O7" s="41">
        <f>'B. RZS bez projektu'!O10</f>
        <v>0</v>
      </c>
      <c r="P7" s="41">
        <f>'B. RZS bez projektu'!P10</f>
        <v>0</v>
      </c>
    </row>
    <row r="8" spans="1:16" x14ac:dyDescent="0.25">
      <c r="A8" s="24" t="s">
        <v>55</v>
      </c>
      <c r="B8" s="24" t="s">
        <v>113</v>
      </c>
      <c r="C8" s="40"/>
      <c r="D8" s="40"/>
      <c r="E8" s="40"/>
      <c r="F8" s="41">
        <f>'A. Bilans bez projektu'!D17-'A. Bilans bez projektu'!F17</f>
        <v>0</v>
      </c>
      <c r="G8" s="41">
        <f>'A. Bilans bez projektu'!F17-'A. Bilans bez projektu'!G17</f>
        <v>0</v>
      </c>
      <c r="H8" s="41">
        <f>'A. Bilans bez projektu'!G17-'A. Bilans bez projektu'!H17</f>
        <v>0</v>
      </c>
      <c r="I8" s="41">
        <f>'A. Bilans bez projektu'!H17-'A. Bilans bez projektu'!I17</f>
        <v>0</v>
      </c>
      <c r="J8" s="41">
        <f>'A. Bilans bez projektu'!I17-'A. Bilans bez projektu'!J17</f>
        <v>0</v>
      </c>
      <c r="K8" s="41">
        <f>'A. Bilans bez projektu'!J17-'A. Bilans bez projektu'!K17</f>
        <v>0</v>
      </c>
      <c r="L8" s="41">
        <f>'A. Bilans bez projektu'!K17-'A. Bilans bez projektu'!L17</f>
        <v>0</v>
      </c>
      <c r="M8" s="41">
        <f>'A. Bilans bez projektu'!L17-'A. Bilans bez projektu'!M17</f>
        <v>0</v>
      </c>
      <c r="N8" s="41">
        <f>'A. Bilans bez projektu'!M17-'A. Bilans bez projektu'!N17</f>
        <v>0</v>
      </c>
      <c r="O8" s="41">
        <f>'A. Bilans bez projektu'!N17-'A. Bilans bez projektu'!O17</f>
        <v>0</v>
      </c>
      <c r="P8" s="41">
        <f>'A. Bilans bez projektu'!O17-'A. Bilans bez projektu'!P17</f>
        <v>0</v>
      </c>
    </row>
    <row r="9" spans="1:16" x14ac:dyDescent="0.25">
      <c r="A9" s="24" t="s">
        <v>59</v>
      </c>
      <c r="B9" s="24" t="s">
        <v>114</v>
      </c>
      <c r="C9" s="40"/>
      <c r="D9" s="40"/>
      <c r="E9" s="40"/>
      <c r="F9" s="41">
        <f>'A. Bilans bez projektu'!D18-'A. Bilans bez projektu'!F18+'A. Bilans bez projektu'!D13-'A. Bilans bez projektu'!F13</f>
        <v>0</v>
      </c>
      <c r="G9" s="41">
        <f>'A. Bilans bez projektu'!F18-'A. Bilans bez projektu'!G18+'A. Bilans bez projektu'!F13-'A. Bilans bez projektu'!G13</f>
        <v>0</v>
      </c>
      <c r="H9" s="41">
        <f>'A. Bilans bez projektu'!G18-'A. Bilans bez projektu'!H18+'A. Bilans bez projektu'!G13-'A. Bilans bez projektu'!H13</f>
        <v>0</v>
      </c>
      <c r="I9" s="41">
        <f>'A. Bilans bez projektu'!H18-'A. Bilans bez projektu'!I18+'A. Bilans bez projektu'!H13-'A. Bilans bez projektu'!I13</f>
        <v>0</v>
      </c>
      <c r="J9" s="41">
        <f>'A. Bilans bez projektu'!I18-'A. Bilans bez projektu'!J18+'A. Bilans bez projektu'!I13-'A. Bilans bez projektu'!J13</f>
        <v>0</v>
      </c>
      <c r="K9" s="41">
        <f>'A. Bilans bez projektu'!J18-'A. Bilans bez projektu'!K18+'A. Bilans bez projektu'!J13-'A. Bilans bez projektu'!K13</f>
        <v>0</v>
      </c>
      <c r="L9" s="41">
        <f>'A. Bilans bez projektu'!K18-'A. Bilans bez projektu'!L18+'A. Bilans bez projektu'!K13-'A. Bilans bez projektu'!L13</f>
        <v>0</v>
      </c>
      <c r="M9" s="41">
        <f>'A. Bilans bez projektu'!L18-'A. Bilans bez projektu'!M18+'A. Bilans bez projektu'!L13-'A. Bilans bez projektu'!M13</f>
        <v>0</v>
      </c>
      <c r="N9" s="41">
        <f>'A. Bilans bez projektu'!M18-'A. Bilans bez projektu'!N18+'A. Bilans bez projektu'!M13-'A. Bilans bez projektu'!N13</f>
        <v>0</v>
      </c>
      <c r="O9" s="41">
        <f>'A. Bilans bez projektu'!N18-'A. Bilans bez projektu'!O18+'A. Bilans bez projektu'!N13-'A. Bilans bez projektu'!O13</f>
        <v>0</v>
      </c>
      <c r="P9" s="41">
        <f>'A. Bilans bez projektu'!O18-'A. Bilans bez projektu'!P18+'A. Bilans bez projektu'!O13-'A. Bilans bez projektu'!P13</f>
        <v>0</v>
      </c>
    </row>
    <row r="10" spans="1:16" x14ac:dyDescent="0.25">
      <c r="A10" s="24" t="s">
        <v>115</v>
      </c>
      <c r="B10" s="24" t="s">
        <v>116</v>
      </c>
      <c r="C10" s="40"/>
      <c r="D10" s="40"/>
      <c r="E10" s="40"/>
      <c r="F10" s="41">
        <f>('A. Bilans bez projektu'!F29-'A. Bilans bez projektu'!F31)-('A. Bilans bez projektu'!D29-'A. Bilans bez projektu'!D31)</f>
        <v>0</v>
      </c>
      <c r="G10" s="41">
        <f>('A. Bilans bez projektu'!G29-'A. Bilans bez projektu'!G31)-('A. Bilans bez projektu'!F29-'A. Bilans bez projektu'!F31)</f>
        <v>0</v>
      </c>
      <c r="H10" s="41">
        <f>('A. Bilans bez projektu'!H29-'A. Bilans bez projektu'!H31)-('A. Bilans bez projektu'!G29-'A. Bilans bez projektu'!G31)</f>
        <v>0</v>
      </c>
      <c r="I10" s="41">
        <f>('A. Bilans bez projektu'!I29-'A. Bilans bez projektu'!I31)-('A. Bilans bez projektu'!H29-'A. Bilans bez projektu'!H31)</f>
        <v>0</v>
      </c>
      <c r="J10" s="41">
        <f>('A. Bilans bez projektu'!J29-'A. Bilans bez projektu'!J31)-('A. Bilans bez projektu'!I29-'A. Bilans bez projektu'!I31)</f>
        <v>0</v>
      </c>
      <c r="K10" s="41">
        <f>('A. Bilans bez projektu'!K29-'A. Bilans bez projektu'!K31)-('A. Bilans bez projektu'!J29-'A. Bilans bez projektu'!J31)</f>
        <v>0</v>
      </c>
      <c r="L10" s="41">
        <f>('A. Bilans bez projektu'!L29-'A. Bilans bez projektu'!L31)-('A. Bilans bez projektu'!K29-'A. Bilans bez projektu'!K31)</f>
        <v>0</v>
      </c>
      <c r="M10" s="41">
        <f>('A. Bilans bez projektu'!M29-'A. Bilans bez projektu'!M31)-('A. Bilans bez projektu'!L29-'A. Bilans bez projektu'!L31)</f>
        <v>0</v>
      </c>
      <c r="N10" s="41">
        <f>('A. Bilans bez projektu'!N29-'A. Bilans bez projektu'!N31)-('A. Bilans bez projektu'!M29-'A. Bilans bez projektu'!M31)</f>
        <v>0</v>
      </c>
      <c r="O10" s="41">
        <f>('A. Bilans bez projektu'!O29-'A. Bilans bez projektu'!O31)-('A. Bilans bez projektu'!N29-'A. Bilans bez projektu'!N31)</f>
        <v>0</v>
      </c>
      <c r="P10" s="41">
        <f>('A. Bilans bez projektu'!P29-'A. Bilans bez projektu'!P31)-('A. Bilans bez projektu'!O29-'A. Bilans bez projektu'!O31)</f>
        <v>0</v>
      </c>
    </row>
    <row r="11" spans="1:16" x14ac:dyDescent="0.25">
      <c r="A11" s="24" t="s">
        <v>117</v>
      </c>
      <c r="B11" s="24" t="s">
        <v>118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</row>
    <row r="12" spans="1:16" x14ac:dyDescent="0.25">
      <c r="A12" s="14" t="s">
        <v>34</v>
      </c>
      <c r="B12" s="14" t="s">
        <v>119</v>
      </c>
      <c r="C12" s="16">
        <f>C5+C6</f>
        <v>0</v>
      </c>
      <c r="D12" s="16">
        <f t="shared" ref="D12:P12" si="2">D5+D6</f>
        <v>0</v>
      </c>
      <c r="E12" s="16">
        <f t="shared" si="2"/>
        <v>0</v>
      </c>
      <c r="F12" s="16">
        <f t="shared" si="2"/>
        <v>0</v>
      </c>
      <c r="G12" s="16">
        <f t="shared" si="2"/>
        <v>0</v>
      </c>
      <c r="H12" s="16">
        <f t="shared" si="2"/>
        <v>0</v>
      </c>
      <c r="I12" s="16">
        <f t="shared" si="2"/>
        <v>0</v>
      </c>
      <c r="J12" s="16">
        <f t="shared" si="2"/>
        <v>0</v>
      </c>
      <c r="K12" s="16">
        <f t="shared" si="2"/>
        <v>0</v>
      </c>
      <c r="L12" s="16">
        <f t="shared" si="2"/>
        <v>0</v>
      </c>
      <c r="M12" s="16">
        <f t="shared" si="2"/>
        <v>0</v>
      </c>
      <c r="N12" s="16">
        <f t="shared" si="2"/>
        <v>0</v>
      </c>
      <c r="O12" s="16">
        <f t="shared" si="2"/>
        <v>0</v>
      </c>
      <c r="P12" s="16">
        <f t="shared" si="2"/>
        <v>0</v>
      </c>
    </row>
    <row r="13" spans="1:16" x14ac:dyDescent="0.25">
      <c r="A13" s="38" t="s">
        <v>40</v>
      </c>
      <c r="B13" s="38" t="s">
        <v>120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6" x14ac:dyDescent="0.25">
      <c r="A14" s="14" t="s">
        <v>20</v>
      </c>
      <c r="B14" s="14" t="s">
        <v>121</v>
      </c>
      <c r="C14" s="16">
        <f>C15+C16</f>
        <v>0</v>
      </c>
      <c r="D14" s="16">
        <f t="shared" ref="D14:P14" si="3">D15+D16</f>
        <v>0</v>
      </c>
      <c r="E14" s="16">
        <f t="shared" si="3"/>
        <v>0</v>
      </c>
      <c r="F14" s="16">
        <f t="shared" si="3"/>
        <v>0</v>
      </c>
      <c r="G14" s="16">
        <f t="shared" si="3"/>
        <v>0</v>
      </c>
      <c r="H14" s="16">
        <f t="shared" si="3"/>
        <v>0</v>
      </c>
      <c r="I14" s="16">
        <f t="shared" si="3"/>
        <v>0</v>
      </c>
      <c r="J14" s="16">
        <f t="shared" si="3"/>
        <v>0</v>
      </c>
      <c r="K14" s="16">
        <f t="shared" si="3"/>
        <v>0</v>
      </c>
      <c r="L14" s="16">
        <f t="shared" si="3"/>
        <v>0</v>
      </c>
      <c r="M14" s="16">
        <f t="shared" si="3"/>
        <v>0</v>
      </c>
      <c r="N14" s="16">
        <f t="shared" si="3"/>
        <v>0</v>
      </c>
      <c r="O14" s="16">
        <f t="shared" si="3"/>
        <v>0</v>
      </c>
      <c r="P14" s="16">
        <f t="shared" si="3"/>
        <v>0</v>
      </c>
    </row>
    <row r="15" spans="1:16" x14ac:dyDescent="0.25">
      <c r="A15" s="21" t="s">
        <v>53</v>
      </c>
      <c r="B15" s="21" t="s">
        <v>122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</row>
    <row r="16" spans="1:16" x14ac:dyDescent="0.25">
      <c r="A16" s="21" t="s">
        <v>55</v>
      </c>
      <c r="B16" s="21" t="s">
        <v>123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1:16" x14ac:dyDescent="0.25">
      <c r="A17" s="14" t="s">
        <v>22</v>
      </c>
      <c r="B17" s="14" t="s">
        <v>124</v>
      </c>
      <c r="C17" s="16">
        <f>C18+C19</f>
        <v>0</v>
      </c>
      <c r="D17" s="16">
        <f t="shared" ref="D17:P17" si="4">D18+D19</f>
        <v>0</v>
      </c>
      <c r="E17" s="16">
        <f t="shared" si="4"/>
        <v>0</v>
      </c>
      <c r="F17" s="16">
        <f t="shared" si="4"/>
        <v>0</v>
      </c>
      <c r="G17" s="16">
        <f t="shared" si="4"/>
        <v>0</v>
      </c>
      <c r="H17" s="16">
        <f t="shared" si="4"/>
        <v>0</v>
      </c>
      <c r="I17" s="16">
        <f t="shared" si="4"/>
        <v>0</v>
      </c>
      <c r="J17" s="16">
        <f t="shared" si="4"/>
        <v>0</v>
      </c>
      <c r="K17" s="16">
        <f t="shared" si="4"/>
        <v>0</v>
      </c>
      <c r="L17" s="16">
        <f t="shared" si="4"/>
        <v>0</v>
      </c>
      <c r="M17" s="16">
        <f t="shared" si="4"/>
        <v>0</v>
      </c>
      <c r="N17" s="16">
        <f t="shared" si="4"/>
        <v>0</v>
      </c>
      <c r="O17" s="16">
        <f t="shared" si="4"/>
        <v>0</v>
      </c>
      <c r="P17" s="16">
        <f t="shared" si="4"/>
        <v>0</v>
      </c>
    </row>
    <row r="18" spans="1:16" x14ac:dyDescent="0.25">
      <c r="A18" s="21" t="s">
        <v>53</v>
      </c>
      <c r="B18" s="21" t="s">
        <v>125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</row>
    <row r="19" spans="1:16" x14ac:dyDescent="0.25">
      <c r="A19" s="21" t="s">
        <v>55</v>
      </c>
      <c r="B19" s="21" t="s">
        <v>123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</row>
    <row r="20" spans="1:16" x14ac:dyDescent="0.25">
      <c r="A20" s="14" t="s">
        <v>34</v>
      </c>
      <c r="B20" s="14" t="s">
        <v>126</v>
      </c>
      <c r="C20" s="16">
        <f>C14-C17</f>
        <v>0</v>
      </c>
      <c r="D20" s="16">
        <f t="shared" ref="D20:P20" si="5">D14-D17</f>
        <v>0</v>
      </c>
      <c r="E20" s="16">
        <f t="shared" si="5"/>
        <v>0</v>
      </c>
      <c r="F20" s="16">
        <f t="shared" si="5"/>
        <v>0</v>
      </c>
      <c r="G20" s="16">
        <f t="shared" si="5"/>
        <v>0</v>
      </c>
      <c r="H20" s="16">
        <f t="shared" si="5"/>
        <v>0</v>
      </c>
      <c r="I20" s="16">
        <f t="shared" si="5"/>
        <v>0</v>
      </c>
      <c r="J20" s="16">
        <f t="shared" si="5"/>
        <v>0</v>
      </c>
      <c r="K20" s="16">
        <f t="shared" si="5"/>
        <v>0</v>
      </c>
      <c r="L20" s="16">
        <f t="shared" si="5"/>
        <v>0</v>
      </c>
      <c r="M20" s="16">
        <f t="shared" si="5"/>
        <v>0</v>
      </c>
      <c r="N20" s="16">
        <f t="shared" si="5"/>
        <v>0</v>
      </c>
      <c r="O20" s="16">
        <f t="shared" si="5"/>
        <v>0</v>
      </c>
      <c r="P20" s="16">
        <f t="shared" si="5"/>
        <v>0</v>
      </c>
    </row>
    <row r="21" spans="1:16" x14ac:dyDescent="0.25">
      <c r="A21" s="38" t="s">
        <v>46</v>
      </c>
      <c r="B21" s="38" t="s">
        <v>127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</row>
    <row r="22" spans="1:16" x14ac:dyDescent="0.25">
      <c r="A22" s="38" t="s">
        <v>95</v>
      </c>
      <c r="B22" s="38" t="s">
        <v>121</v>
      </c>
      <c r="C22" s="16">
        <f>SUM(C23:C26)</f>
        <v>0</v>
      </c>
      <c r="D22" s="16">
        <f t="shared" ref="D22:P22" si="6">SUM(D23:D26)</f>
        <v>0</v>
      </c>
      <c r="E22" s="16">
        <f t="shared" si="6"/>
        <v>0</v>
      </c>
      <c r="F22" s="16">
        <f t="shared" si="6"/>
        <v>0</v>
      </c>
      <c r="G22" s="16">
        <f t="shared" si="6"/>
        <v>0</v>
      </c>
      <c r="H22" s="16">
        <f t="shared" si="6"/>
        <v>0</v>
      </c>
      <c r="I22" s="16">
        <f t="shared" si="6"/>
        <v>0</v>
      </c>
      <c r="J22" s="16">
        <f t="shared" si="6"/>
        <v>0</v>
      </c>
      <c r="K22" s="16">
        <f t="shared" si="6"/>
        <v>0</v>
      </c>
      <c r="L22" s="16">
        <f t="shared" si="6"/>
        <v>0</v>
      </c>
      <c r="M22" s="16">
        <f t="shared" si="6"/>
        <v>0</v>
      </c>
      <c r="N22" s="16">
        <f t="shared" si="6"/>
        <v>0</v>
      </c>
      <c r="O22" s="16">
        <f t="shared" si="6"/>
        <v>0</v>
      </c>
      <c r="P22" s="16">
        <f t="shared" si="6"/>
        <v>0</v>
      </c>
    </row>
    <row r="23" spans="1:16" x14ac:dyDescent="0.25">
      <c r="A23" s="21" t="s">
        <v>53</v>
      </c>
      <c r="B23" s="21" t="s">
        <v>128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</row>
    <row r="24" spans="1:16" x14ac:dyDescent="0.25">
      <c r="A24" s="21" t="s">
        <v>55</v>
      </c>
      <c r="B24" s="21" t="s">
        <v>129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</row>
    <row r="25" spans="1:16" x14ac:dyDescent="0.25">
      <c r="A25" s="21" t="s">
        <v>59</v>
      </c>
      <c r="B25" s="21" t="s">
        <v>130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16" x14ac:dyDescent="0.25">
      <c r="A26" s="21" t="s">
        <v>115</v>
      </c>
      <c r="B26" s="21" t="s">
        <v>123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</row>
    <row r="27" spans="1:16" x14ac:dyDescent="0.25">
      <c r="A27" s="14" t="s">
        <v>131</v>
      </c>
      <c r="B27" s="14" t="s">
        <v>124</v>
      </c>
      <c r="C27" s="16">
        <f t="shared" ref="C27:P27" si="7">SUM(C28:C30)</f>
        <v>0</v>
      </c>
      <c r="D27" s="16">
        <f t="shared" si="7"/>
        <v>0</v>
      </c>
      <c r="E27" s="16">
        <f t="shared" si="7"/>
        <v>0</v>
      </c>
      <c r="F27" s="16">
        <f t="shared" si="7"/>
        <v>0</v>
      </c>
      <c r="G27" s="16">
        <f t="shared" si="7"/>
        <v>0</v>
      </c>
      <c r="H27" s="16">
        <f t="shared" si="7"/>
        <v>0</v>
      </c>
      <c r="I27" s="16">
        <f t="shared" si="7"/>
        <v>0</v>
      </c>
      <c r="J27" s="16">
        <f t="shared" si="7"/>
        <v>0</v>
      </c>
      <c r="K27" s="16">
        <f t="shared" si="7"/>
        <v>0</v>
      </c>
      <c r="L27" s="16">
        <f t="shared" si="7"/>
        <v>0</v>
      </c>
      <c r="M27" s="16">
        <f t="shared" si="7"/>
        <v>0</v>
      </c>
      <c r="N27" s="16">
        <f t="shared" si="7"/>
        <v>0</v>
      </c>
      <c r="O27" s="16">
        <f t="shared" si="7"/>
        <v>0</v>
      </c>
      <c r="P27" s="16">
        <f t="shared" si="7"/>
        <v>0</v>
      </c>
    </row>
    <row r="28" spans="1:16" x14ac:dyDescent="0.25">
      <c r="A28" s="21" t="s">
        <v>53</v>
      </c>
      <c r="B28" s="21" t="s">
        <v>132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spans="1:16" x14ac:dyDescent="0.25">
      <c r="A29" s="21" t="s">
        <v>55</v>
      </c>
      <c r="B29" s="21" t="s">
        <v>133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spans="1:16" x14ac:dyDescent="0.25">
      <c r="A30" s="21" t="s">
        <v>59</v>
      </c>
      <c r="B30" s="21" t="s">
        <v>123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1:16" x14ac:dyDescent="0.25">
      <c r="A31" s="14" t="s">
        <v>34</v>
      </c>
      <c r="B31" s="14" t="s">
        <v>134</v>
      </c>
      <c r="C31" s="16">
        <f>C22-C27</f>
        <v>0</v>
      </c>
      <c r="D31" s="16">
        <f t="shared" ref="D31:P31" si="8">D22-D27</f>
        <v>0</v>
      </c>
      <c r="E31" s="16">
        <f t="shared" si="8"/>
        <v>0</v>
      </c>
      <c r="F31" s="16">
        <f t="shared" si="8"/>
        <v>0</v>
      </c>
      <c r="G31" s="16">
        <f t="shared" si="8"/>
        <v>0</v>
      </c>
      <c r="H31" s="16">
        <f t="shared" si="8"/>
        <v>0</v>
      </c>
      <c r="I31" s="16">
        <f t="shared" si="8"/>
        <v>0</v>
      </c>
      <c r="J31" s="16">
        <f t="shared" si="8"/>
        <v>0</v>
      </c>
      <c r="K31" s="16">
        <f t="shared" si="8"/>
        <v>0</v>
      </c>
      <c r="L31" s="16">
        <f t="shared" si="8"/>
        <v>0</v>
      </c>
      <c r="M31" s="16">
        <f t="shared" si="8"/>
        <v>0</v>
      </c>
      <c r="N31" s="16">
        <f t="shared" si="8"/>
        <v>0</v>
      </c>
      <c r="O31" s="16">
        <f t="shared" si="8"/>
        <v>0</v>
      </c>
      <c r="P31" s="16">
        <f t="shared" si="8"/>
        <v>0</v>
      </c>
    </row>
    <row r="32" spans="1:16" x14ac:dyDescent="0.25">
      <c r="A32" s="14" t="s">
        <v>83</v>
      </c>
      <c r="B32" s="14" t="s">
        <v>135</v>
      </c>
      <c r="C32" s="16">
        <f t="shared" ref="C32:P32" si="9">C12+C20+C31</f>
        <v>0</v>
      </c>
      <c r="D32" s="16">
        <f t="shared" si="9"/>
        <v>0</v>
      </c>
      <c r="E32" s="16">
        <f t="shared" si="9"/>
        <v>0</v>
      </c>
      <c r="F32" s="16">
        <f t="shared" si="9"/>
        <v>0</v>
      </c>
      <c r="G32" s="16">
        <f t="shared" si="9"/>
        <v>0</v>
      </c>
      <c r="H32" s="16">
        <f t="shared" si="9"/>
        <v>0</v>
      </c>
      <c r="I32" s="16">
        <f t="shared" si="9"/>
        <v>0</v>
      </c>
      <c r="J32" s="16">
        <f t="shared" si="9"/>
        <v>0</v>
      </c>
      <c r="K32" s="16">
        <f t="shared" si="9"/>
        <v>0</v>
      </c>
      <c r="L32" s="16">
        <f t="shared" si="9"/>
        <v>0</v>
      </c>
      <c r="M32" s="16">
        <f t="shared" si="9"/>
        <v>0</v>
      </c>
      <c r="N32" s="16">
        <f t="shared" si="9"/>
        <v>0</v>
      </c>
      <c r="O32" s="16">
        <f t="shared" si="9"/>
        <v>0</v>
      </c>
      <c r="P32" s="16">
        <f t="shared" si="9"/>
        <v>0</v>
      </c>
    </row>
    <row r="33" spans="1:16" x14ac:dyDescent="0.25">
      <c r="A33" s="14" t="s">
        <v>87</v>
      </c>
      <c r="B33" s="14" t="s">
        <v>136</v>
      </c>
      <c r="C33" s="10"/>
      <c r="D33" s="10"/>
      <c r="E33" s="10"/>
      <c r="F33" s="42">
        <f>F32</f>
        <v>0</v>
      </c>
      <c r="G33" s="42">
        <f>G32</f>
        <v>0</v>
      </c>
      <c r="H33" s="42">
        <f t="shared" ref="H33:P33" si="10">H32</f>
        <v>0</v>
      </c>
      <c r="I33" s="42">
        <f t="shared" si="10"/>
        <v>0</v>
      </c>
      <c r="J33" s="42">
        <f t="shared" si="10"/>
        <v>0</v>
      </c>
      <c r="K33" s="42">
        <f t="shared" si="10"/>
        <v>0</v>
      </c>
      <c r="L33" s="42">
        <f t="shared" si="10"/>
        <v>0</v>
      </c>
      <c r="M33" s="42">
        <f t="shared" si="10"/>
        <v>0</v>
      </c>
      <c r="N33" s="42">
        <f t="shared" si="10"/>
        <v>0</v>
      </c>
      <c r="O33" s="42">
        <f t="shared" si="10"/>
        <v>0</v>
      </c>
      <c r="P33" s="42">
        <f t="shared" si="10"/>
        <v>0</v>
      </c>
    </row>
    <row r="34" spans="1:16" x14ac:dyDescent="0.25">
      <c r="A34" s="14" t="s">
        <v>89</v>
      </c>
      <c r="B34" s="14" t="s">
        <v>137</v>
      </c>
      <c r="C34" s="10"/>
      <c r="D34" s="10"/>
      <c r="E34" s="10"/>
      <c r="F34" s="42">
        <f>D35</f>
        <v>0</v>
      </c>
      <c r="G34" s="42">
        <f>F35</f>
        <v>0</v>
      </c>
      <c r="H34" s="42">
        <f t="shared" ref="H34:P34" si="11">G35</f>
        <v>0</v>
      </c>
      <c r="I34" s="42">
        <f t="shared" si="11"/>
        <v>0</v>
      </c>
      <c r="J34" s="42">
        <f t="shared" si="11"/>
        <v>0</v>
      </c>
      <c r="K34" s="42">
        <f t="shared" si="11"/>
        <v>0</v>
      </c>
      <c r="L34" s="42">
        <f t="shared" si="11"/>
        <v>0</v>
      </c>
      <c r="M34" s="42">
        <f t="shared" si="11"/>
        <v>0</v>
      </c>
      <c r="N34" s="42">
        <f t="shared" si="11"/>
        <v>0</v>
      </c>
      <c r="O34" s="42">
        <f t="shared" si="11"/>
        <v>0</v>
      </c>
      <c r="P34" s="42">
        <f t="shared" si="11"/>
        <v>0</v>
      </c>
    </row>
    <row r="35" spans="1:16" x14ac:dyDescent="0.25">
      <c r="A35" s="14" t="s">
        <v>91</v>
      </c>
      <c r="B35" s="14" t="s">
        <v>138</v>
      </c>
      <c r="C35" s="16">
        <f>C34+C32</f>
        <v>0</v>
      </c>
      <c r="D35" s="16">
        <f t="shared" ref="D35:P35" si="12">D34+D32</f>
        <v>0</v>
      </c>
      <c r="E35" s="16">
        <f t="shared" si="12"/>
        <v>0</v>
      </c>
      <c r="F35" s="16">
        <f t="shared" si="12"/>
        <v>0</v>
      </c>
      <c r="G35" s="16">
        <f t="shared" si="12"/>
        <v>0</v>
      </c>
      <c r="H35" s="16">
        <f t="shared" si="12"/>
        <v>0</v>
      </c>
      <c r="I35" s="16">
        <f t="shared" si="12"/>
        <v>0</v>
      </c>
      <c r="J35" s="16">
        <f t="shared" si="12"/>
        <v>0</v>
      </c>
      <c r="K35" s="16">
        <f t="shared" si="12"/>
        <v>0</v>
      </c>
      <c r="L35" s="16">
        <f t="shared" si="12"/>
        <v>0</v>
      </c>
      <c r="M35" s="16">
        <f t="shared" si="12"/>
        <v>0</v>
      </c>
      <c r="N35" s="16">
        <f t="shared" si="12"/>
        <v>0</v>
      </c>
      <c r="O35" s="16">
        <f t="shared" si="12"/>
        <v>0</v>
      </c>
      <c r="P35" s="16">
        <f t="shared" si="12"/>
        <v>0</v>
      </c>
    </row>
    <row r="36" spans="1:16" x14ac:dyDescent="0.25">
      <c r="A36" s="37"/>
      <c r="B36" s="28" t="s">
        <v>107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</row>
  </sheetData>
  <sheetProtection password="DD36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="85" zoomScaleNormal="85" workbookViewId="0">
      <selection activeCell="C3" sqref="C3"/>
    </sheetView>
  </sheetViews>
  <sheetFormatPr defaultRowHeight="15" x14ac:dyDescent="0.25"/>
  <cols>
    <col min="1" max="1" width="3.28515625" customWidth="1"/>
    <col min="2" max="2" width="50.7109375" customWidth="1"/>
    <col min="3" max="13" width="17.85546875" customWidth="1"/>
  </cols>
  <sheetData>
    <row r="1" spans="1:13" x14ac:dyDescent="0.25">
      <c r="A1" s="1" t="s">
        <v>139</v>
      </c>
      <c r="B1" s="2" t="s">
        <v>140</v>
      </c>
      <c r="C1" s="3"/>
      <c r="D1" s="3"/>
      <c r="E1" s="3"/>
      <c r="F1" s="3"/>
      <c r="G1" s="3"/>
      <c r="H1" s="3"/>
    </row>
    <row r="2" spans="1:13" ht="25.5" x14ac:dyDescent="0.25">
      <c r="A2" s="4" t="s">
        <v>2</v>
      </c>
      <c r="B2" s="5" t="s">
        <v>3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</row>
    <row r="3" spans="1:13" x14ac:dyDescent="0.25">
      <c r="A3" s="7"/>
      <c r="B3" s="8" t="s">
        <v>16</v>
      </c>
      <c r="C3" s="9">
        <v>2018</v>
      </c>
      <c r="D3" s="9">
        <f>C3+1</f>
        <v>2019</v>
      </c>
      <c r="E3" s="9">
        <f t="shared" ref="E3:M3" si="0">D3+1</f>
        <v>2020</v>
      </c>
      <c r="F3" s="9">
        <f t="shared" si="0"/>
        <v>2021</v>
      </c>
      <c r="G3" s="9">
        <f t="shared" si="0"/>
        <v>2022</v>
      </c>
      <c r="H3" s="9">
        <f t="shared" si="0"/>
        <v>2023</v>
      </c>
      <c r="I3" s="9">
        <f t="shared" si="0"/>
        <v>2024</v>
      </c>
      <c r="J3" s="9">
        <f t="shared" si="0"/>
        <v>2025</v>
      </c>
      <c r="K3" s="9">
        <f t="shared" si="0"/>
        <v>2026</v>
      </c>
      <c r="L3" s="9">
        <f t="shared" si="0"/>
        <v>2027</v>
      </c>
      <c r="M3" s="9">
        <f t="shared" si="0"/>
        <v>2028</v>
      </c>
    </row>
    <row r="4" spans="1:13" ht="15.75" x14ac:dyDescent="0.25">
      <c r="A4" s="11"/>
      <c r="B4" s="12" t="s">
        <v>17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x14ac:dyDescent="0.25">
      <c r="A5" s="14" t="s">
        <v>18</v>
      </c>
      <c r="B5" s="15" t="s">
        <v>19</v>
      </c>
      <c r="C5" s="16">
        <f t="shared" ref="C5:M5" si="1">C6+C7+C13+C14+C15</f>
        <v>0</v>
      </c>
      <c r="D5" s="16">
        <f t="shared" si="1"/>
        <v>0</v>
      </c>
      <c r="E5" s="16">
        <f t="shared" si="1"/>
        <v>0</v>
      </c>
      <c r="F5" s="16">
        <f t="shared" si="1"/>
        <v>0</v>
      </c>
      <c r="G5" s="16">
        <f t="shared" si="1"/>
        <v>0</v>
      </c>
      <c r="H5" s="16">
        <f t="shared" si="1"/>
        <v>0</v>
      </c>
      <c r="I5" s="16">
        <f t="shared" si="1"/>
        <v>0</v>
      </c>
      <c r="J5" s="16">
        <f t="shared" si="1"/>
        <v>0</v>
      </c>
      <c r="K5" s="16">
        <f t="shared" si="1"/>
        <v>0</v>
      </c>
      <c r="L5" s="16">
        <f t="shared" si="1"/>
        <v>0</v>
      </c>
      <c r="M5" s="16">
        <f t="shared" si="1"/>
        <v>0</v>
      </c>
    </row>
    <row r="6" spans="1:13" x14ac:dyDescent="0.25">
      <c r="A6" s="17" t="s">
        <v>20</v>
      </c>
      <c r="B6" s="18" t="s">
        <v>21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x14ac:dyDescent="0.25">
      <c r="A7" s="17" t="s">
        <v>22</v>
      </c>
      <c r="B7" s="18" t="s">
        <v>23</v>
      </c>
      <c r="C7" s="20">
        <f t="shared" ref="C7:I7" si="2">SUM(C8:C12)</f>
        <v>0</v>
      </c>
      <c r="D7" s="20">
        <f>SUM(D8:D12)</f>
        <v>0</v>
      </c>
      <c r="E7" s="20">
        <f t="shared" si="2"/>
        <v>0</v>
      </c>
      <c r="F7" s="20">
        <f t="shared" si="2"/>
        <v>0</v>
      </c>
      <c r="G7" s="20">
        <f t="shared" si="2"/>
        <v>0</v>
      </c>
      <c r="H7" s="20">
        <f t="shared" si="2"/>
        <v>0</v>
      </c>
      <c r="I7" s="20">
        <f t="shared" si="2"/>
        <v>0</v>
      </c>
      <c r="J7" s="20">
        <f t="shared" ref="J7:M7" si="3">SUM(J8:J12)</f>
        <v>0</v>
      </c>
      <c r="K7" s="20">
        <f t="shared" si="3"/>
        <v>0</v>
      </c>
      <c r="L7" s="20">
        <f t="shared" si="3"/>
        <v>0</v>
      </c>
      <c r="M7" s="20">
        <f t="shared" si="3"/>
        <v>0</v>
      </c>
    </row>
    <row r="8" spans="1:13" x14ac:dyDescent="0.25">
      <c r="A8" s="21" t="s">
        <v>24</v>
      </c>
      <c r="B8" s="22" t="s">
        <v>25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3" x14ac:dyDescent="0.25">
      <c r="A9" s="21" t="s">
        <v>26</v>
      </c>
      <c r="B9" s="22" t="s">
        <v>27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 x14ac:dyDescent="0.25">
      <c r="A10" s="21" t="s">
        <v>28</v>
      </c>
      <c r="B10" s="22" t="s">
        <v>29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spans="1:13" x14ac:dyDescent="0.25">
      <c r="A11" s="21" t="s">
        <v>30</v>
      </c>
      <c r="B11" s="22" t="s">
        <v>31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 x14ac:dyDescent="0.25">
      <c r="A12" s="21" t="s">
        <v>32</v>
      </c>
      <c r="B12" s="22" t="s">
        <v>33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 x14ac:dyDescent="0.25">
      <c r="A13" s="17" t="s">
        <v>34</v>
      </c>
      <c r="B13" s="18" t="s">
        <v>35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 x14ac:dyDescent="0.25">
      <c r="A14" s="17" t="s">
        <v>36</v>
      </c>
      <c r="B14" s="18" t="s">
        <v>37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 x14ac:dyDescent="0.25">
      <c r="A15" s="17" t="s">
        <v>38</v>
      </c>
      <c r="B15" s="18" t="s">
        <v>39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3" x14ac:dyDescent="0.25">
      <c r="A16" s="14" t="s">
        <v>40</v>
      </c>
      <c r="B16" s="15" t="s">
        <v>41</v>
      </c>
      <c r="C16" s="16">
        <f t="shared" ref="C16:M16" si="4">SUM(C17:C20)</f>
        <v>0</v>
      </c>
      <c r="D16" s="16">
        <f t="shared" si="4"/>
        <v>0</v>
      </c>
      <c r="E16" s="16">
        <f>SUM(E17:E20)</f>
        <v>0</v>
      </c>
      <c r="F16" s="16">
        <f t="shared" si="4"/>
        <v>0</v>
      </c>
      <c r="G16" s="16">
        <f t="shared" si="4"/>
        <v>0</v>
      </c>
      <c r="H16" s="16">
        <f t="shared" si="4"/>
        <v>0</v>
      </c>
      <c r="I16" s="16">
        <f t="shared" si="4"/>
        <v>0</v>
      </c>
      <c r="J16" s="16">
        <f t="shared" si="4"/>
        <v>0</v>
      </c>
      <c r="K16" s="16">
        <f t="shared" si="4"/>
        <v>0</v>
      </c>
      <c r="L16" s="16">
        <f t="shared" si="4"/>
        <v>0</v>
      </c>
      <c r="M16" s="16">
        <f t="shared" si="4"/>
        <v>0</v>
      </c>
    </row>
    <row r="17" spans="1:13" x14ac:dyDescent="0.25">
      <c r="A17" s="17" t="s">
        <v>20</v>
      </c>
      <c r="B17" s="18" t="s">
        <v>42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3" x14ac:dyDescent="0.25">
      <c r="A18" s="17" t="s">
        <v>22</v>
      </c>
      <c r="B18" s="18" t="s">
        <v>43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spans="1:13" x14ac:dyDescent="0.25">
      <c r="A19" s="17" t="s">
        <v>34</v>
      </c>
      <c r="B19" s="18" t="s">
        <v>44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3" x14ac:dyDescent="0.25">
      <c r="A20" s="24" t="s">
        <v>36</v>
      </c>
      <c r="B20" s="25" t="s">
        <v>45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pans="1:13" x14ac:dyDescent="0.25">
      <c r="A21" s="14" t="s">
        <v>46</v>
      </c>
      <c r="B21" s="26" t="s">
        <v>47</v>
      </c>
      <c r="C21" s="16">
        <f t="shared" ref="C21:M21" si="5">C5+C16</f>
        <v>0</v>
      </c>
      <c r="D21" s="16">
        <f t="shared" si="5"/>
        <v>0</v>
      </c>
      <c r="E21" s="16">
        <f t="shared" si="5"/>
        <v>0</v>
      </c>
      <c r="F21" s="16">
        <f t="shared" si="5"/>
        <v>0</v>
      </c>
      <c r="G21" s="16">
        <f t="shared" si="5"/>
        <v>0</v>
      </c>
      <c r="H21" s="16">
        <f t="shared" si="5"/>
        <v>0</v>
      </c>
      <c r="I21" s="16">
        <f t="shared" si="5"/>
        <v>0</v>
      </c>
      <c r="J21" s="16">
        <f t="shared" si="5"/>
        <v>0</v>
      </c>
      <c r="K21" s="16">
        <f t="shared" si="5"/>
        <v>0</v>
      </c>
      <c r="L21" s="16">
        <f t="shared" si="5"/>
        <v>0</v>
      </c>
      <c r="M21" s="16">
        <f t="shared" si="5"/>
        <v>0</v>
      </c>
    </row>
    <row r="22" spans="1:13" ht="15.75" x14ac:dyDescent="0.25">
      <c r="A22" s="11"/>
      <c r="B22" s="12" t="s">
        <v>48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5">
      <c r="A23" s="14" t="s">
        <v>18</v>
      </c>
      <c r="B23" s="15" t="s">
        <v>49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3" x14ac:dyDescent="0.25">
      <c r="A24" s="14" t="s">
        <v>40</v>
      </c>
      <c r="B24" s="15" t="s">
        <v>50</v>
      </c>
      <c r="C24" s="16">
        <f t="shared" ref="C24:M24" si="6">C25+C26+C29+C33</f>
        <v>0</v>
      </c>
      <c r="D24" s="16">
        <f t="shared" si="6"/>
        <v>0</v>
      </c>
      <c r="E24" s="16">
        <f t="shared" si="6"/>
        <v>0</v>
      </c>
      <c r="F24" s="16">
        <f t="shared" si="6"/>
        <v>0</v>
      </c>
      <c r="G24" s="16">
        <f t="shared" si="6"/>
        <v>0</v>
      </c>
      <c r="H24" s="16">
        <f t="shared" si="6"/>
        <v>0</v>
      </c>
      <c r="I24" s="16">
        <f t="shared" si="6"/>
        <v>0</v>
      </c>
      <c r="J24" s="16">
        <f t="shared" si="6"/>
        <v>0</v>
      </c>
      <c r="K24" s="16">
        <f t="shared" si="6"/>
        <v>0</v>
      </c>
      <c r="L24" s="16">
        <f t="shared" si="6"/>
        <v>0</v>
      </c>
      <c r="M24" s="16">
        <f t="shared" si="6"/>
        <v>0</v>
      </c>
    </row>
    <row r="25" spans="1:13" x14ac:dyDescent="0.25">
      <c r="A25" s="17" t="s">
        <v>20</v>
      </c>
      <c r="B25" s="18" t="s">
        <v>51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6" spans="1:13" x14ac:dyDescent="0.25">
      <c r="A26" s="24" t="s">
        <v>22</v>
      </c>
      <c r="B26" s="18" t="s">
        <v>52</v>
      </c>
      <c r="C26" s="20">
        <f t="shared" ref="C26:H26" si="7">SUM(C27:C28)</f>
        <v>0</v>
      </c>
      <c r="D26" s="20">
        <f t="shared" si="7"/>
        <v>0</v>
      </c>
      <c r="E26" s="20">
        <f t="shared" si="7"/>
        <v>0</v>
      </c>
      <c r="F26" s="20">
        <f t="shared" si="7"/>
        <v>0</v>
      </c>
      <c r="G26" s="20">
        <f t="shared" si="7"/>
        <v>0</v>
      </c>
      <c r="H26" s="20">
        <f t="shared" si="7"/>
        <v>0</v>
      </c>
      <c r="I26" s="20">
        <f t="shared" ref="I26:M26" si="8">SUM(I27:I28)</f>
        <v>0</v>
      </c>
      <c r="J26" s="20">
        <f t="shared" si="8"/>
        <v>0</v>
      </c>
      <c r="K26" s="20">
        <f t="shared" si="8"/>
        <v>0</v>
      </c>
      <c r="L26" s="20">
        <f t="shared" si="8"/>
        <v>0</v>
      </c>
      <c r="M26" s="20">
        <f t="shared" si="8"/>
        <v>0</v>
      </c>
    </row>
    <row r="27" spans="1:13" x14ac:dyDescent="0.25">
      <c r="A27" s="24" t="s">
        <v>53</v>
      </c>
      <c r="B27" s="22" t="s">
        <v>54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13" x14ac:dyDescent="0.25">
      <c r="A28" s="24" t="s">
        <v>55</v>
      </c>
      <c r="B28" s="22" t="s">
        <v>56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13" x14ac:dyDescent="0.25">
      <c r="A29" s="24" t="s">
        <v>34</v>
      </c>
      <c r="B29" s="18" t="s">
        <v>57</v>
      </c>
      <c r="C29" s="20">
        <f t="shared" ref="C29:M29" si="9">SUM(C30:C32)</f>
        <v>0</v>
      </c>
      <c r="D29" s="20">
        <f t="shared" si="9"/>
        <v>0</v>
      </c>
      <c r="E29" s="20">
        <f t="shared" si="9"/>
        <v>0</v>
      </c>
      <c r="F29" s="20">
        <f t="shared" si="9"/>
        <v>0</v>
      </c>
      <c r="G29" s="20">
        <f t="shared" si="9"/>
        <v>0</v>
      </c>
      <c r="H29" s="20">
        <f t="shared" si="9"/>
        <v>0</v>
      </c>
      <c r="I29" s="20">
        <f t="shared" si="9"/>
        <v>0</v>
      </c>
      <c r="J29" s="20">
        <f t="shared" si="9"/>
        <v>0</v>
      </c>
      <c r="K29" s="20">
        <f t="shared" si="9"/>
        <v>0</v>
      </c>
      <c r="L29" s="20">
        <f t="shared" si="9"/>
        <v>0</v>
      </c>
      <c r="M29" s="20">
        <f t="shared" si="9"/>
        <v>0</v>
      </c>
    </row>
    <row r="30" spans="1:13" x14ac:dyDescent="0.25">
      <c r="A30" s="24" t="s">
        <v>53</v>
      </c>
      <c r="B30" s="22" t="s">
        <v>58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</row>
    <row r="31" spans="1:13" x14ac:dyDescent="0.25">
      <c r="A31" s="24" t="s">
        <v>55</v>
      </c>
      <c r="B31" s="22" t="s">
        <v>54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</row>
    <row r="32" spans="1:13" x14ac:dyDescent="0.25">
      <c r="A32" s="24" t="s">
        <v>59</v>
      </c>
      <c r="B32" s="22" t="s">
        <v>56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spans="1:13" x14ac:dyDescent="0.25">
      <c r="A33" s="24" t="s">
        <v>36</v>
      </c>
      <c r="B33" s="18" t="s">
        <v>60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</row>
    <row r="34" spans="1:13" x14ac:dyDescent="0.25">
      <c r="A34" s="14" t="s">
        <v>46</v>
      </c>
      <c r="B34" s="26" t="s">
        <v>61</v>
      </c>
      <c r="C34" s="16">
        <f t="shared" ref="C34:M34" si="10">C23+C24</f>
        <v>0</v>
      </c>
      <c r="D34" s="16">
        <f t="shared" si="10"/>
        <v>0</v>
      </c>
      <c r="E34" s="16">
        <f t="shared" si="10"/>
        <v>0</v>
      </c>
      <c r="F34" s="16">
        <f t="shared" si="10"/>
        <v>0</v>
      </c>
      <c r="G34" s="16">
        <f t="shared" si="10"/>
        <v>0</v>
      </c>
      <c r="H34" s="16">
        <f t="shared" si="10"/>
        <v>0</v>
      </c>
      <c r="I34" s="16">
        <f t="shared" si="10"/>
        <v>0</v>
      </c>
      <c r="J34" s="16">
        <f t="shared" si="10"/>
        <v>0</v>
      </c>
      <c r="K34" s="16">
        <f t="shared" si="10"/>
        <v>0</v>
      </c>
      <c r="L34" s="16">
        <f t="shared" si="10"/>
        <v>0</v>
      </c>
      <c r="M34" s="16">
        <f t="shared" si="10"/>
        <v>0</v>
      </c>
    </row>
    <row r="35" spans="1:13" x14ac:dyDescent="0.25">
      <c r="B35" s="28" t="s">
        <v>62</v>
      </c>
      <c r="C35" s="3"/>
      <c r="D35" s="3"/>
      <c r="E35" s="3"/>
      <c r="F35" s="3"/>
      <c r="G35" s="3"/>
      <c r="H35" s="3"/>
    </row>
  </sheetData>
  <sheetProtection password="DD36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C4" sqref="C4"/>
    </sheetView>
  </sheetViews>
  <sheetFormatPr defaultRowHeight="15" x14ac:dyDescent="0.25"/>
  <cols>
    <col min="1" max="1" width="9.140625" customWidth="1"/>
    <col min="2" max="2" width="51.5703125" customWidth="1"/>
    <col min="3" max="13" width="15.28515625" customWidth="1"/>
  </cols>
  <sheetData>
    <row r="1" spans="1:13" x14ac:dyDescent="0.25">
      <c r="A1" s="1" t="s">
        <v>141</v>
      </c>
      <c r="B1" s="1" t="s">
        <v>142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x14ac:dyDescent="0.25">
      <c r="B3" s="1" t="s">
        <v>143</v>
      </c>
    </row>
    <row r="4" spans="1:13" ht="25.5" x14ac:dyDescent="0.25">
      <c r="A4" s="29" t="s">
        <v>2</v>
      </c>
      <c r="B4" s="5" t="s">
        <v>3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spans="1:13" x14ac:dyDescent="0.25">
      <c r="A5" s="30"/>
      <c r="B5" s="8" t="s">
        <v>16</v>
      </c>
      <c r="C5" s="9">
        <v>2018</v>
      </c>
      <c r="D5" s="9">
        <f>C5+1</f>
        <v>2019</v>
      </c>
      <c r="E5" s="9">
        <f t="shared" ref="E5:M5" si="0">D5+1</f>
        <v>2020</v>
      </c>
      <c r="F5" s="9">
        <f t="shared" si="0"/>
        <v>2021</v>
      </c>
      <c r="G5" s="9">
        <f t="shared" si="0"/>
        <v>2022</v>
      </c>
      <c r="H5" s="9">
        <f t="shared" si="0"/>
        <v>2023</v>
      </c>
      <c r="I5" s="9">
        <f t="shared" si="0"/>
        <v>2024</v>
      </c>
      <c r="J5" s="9">
        <f t="shared" si="0"/>
        <v>2025</v>
      </c>
      <c r="K5" s="9">
        <f t="shared" si="0"/>
        <v>2026</v>
      </c>
      <c r="L5" s="9">
        <f t="shared" si="0"/>
        <v>2027</v>
      </c>
      <c r="M5" s="9">
        <f t="shared" si="0"/>
        <v>2028</v>
      </c>
    </row>
    <row r="6" spans="1:13" x14ac:dyDescent="0.25">
      <c r="A6" s="14" t="s">
        <v>20</v>
      </c>
      <c r="B6" s="31" t="s">
        <v>144</v>
      </c>
      <c r="C6" s="43">
        <f>(C7*C8)+(C9*C10)+(C11*C12)</f>
        <v>0</v>
      </c>
      <c r="D6" s="43">
        <f>(D7*D8)+(D9*D10)+(D11*D12)</f>
        <v>0</v>
      </c>
      <c r="E6" s="43">
        <f t="shared" ref="E6:M6" si="1">(E7*E8)+(E9*E10)+(E11*E12)</f>
        <v>0</v>
      </c>
      <c r="F6" s="43">
        <f t="shared" si="1"/>
        <v>0</v>
      </c>
      <c r="G6" s="43">
        <f t="shared" si="1"/>
        <v>0</v>
      </c>
      <c r="H6" s="43">
        <f t="shared" si="1"/>
        <v>0</v>
      </c>
      <c r="I6" s="43">
        <f t="shared" si="1"/>
        <v>0</v>
      </c>
      <c r="J6" s="43">
        <f t="shared" si="1"/>
        <v>0</v>
      </c>
      <c r="K6" s="43">
        <f t="shared" si="1"/>
        <v>0</v>
      </c>
      <c r="L6" s="43">
        <f t="shared" si="1"/>
        <v>0</v>
      </c>
      <c r="M6" s="43">
        <f t="shared" si="1"/>
        <v>0</v>
      </c>
    </row>
    <row r="7" spans="1:13" x14ac:dyDescent="0.25">
      <c r="A7" s="24"/>
      <c r="B7" s="33" t="s">
        <v>145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3" x14ac:dyDescent="0.25">
      <c r="A8" s="24"/>
      <c r="B8" s="33" t="s">
        <v>146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13" x14ac:dyDescent="0.25">
      <c r="A9" s="24"/>
      <c r="B9" s="33" t="s">
        <v>147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</row>
    <row r="10" spans="1:13" x14ac:dyDescent="0.25">
      <c r="A10" s="24"/>
      <c r="B10" s="33" t="s">
        <v>148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pans="1:13" x14ac:dyDescent="0.25">
      <c r="A11" s="24" t="s">
        <v>149</v>
      </c>
      <c r="B11" s="33" t="s">
        <v>150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pans="1:13" x14ac:dyDescent="0.25">
      <c r="A12" s="24" t="s">
        <v>149</v>
      </c>
      <c r="B12" s="33" t="s">
        <v>151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pans="1:13" x14ac:dyDescent="0.25">
      <c r="A13" s="14" t="s">
        <v>36</v>
      </c>
      <c r="B13" s="26" t="s">
        <v>69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 spans="1:13" x14ac:dyDescent="0.25">
      <c r="B14" s="28" t="s">
        <v>62</v>
      </c>
    </row>
  </sheetData>
  <sheetProtection password="DD36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B1" workbookViewId="0">
      <selection activeCell="F31" sqref="F31"/>
    </sheetView>
  </sheetViews>
  <sheetFormatPr defaultRowHeight="15" x14ac:dyDescent="0.25"/>
  <cols>
    <col min="1" max="1" width="3.28515625" customWidth="1"/>
    <col min="2" max="2" width="61.140625" customWidth="1"/>
    <col min="3" max="13" width="15.140625" customWidth="1"/>
  </cols>
  <sheetData>
    <row r="1" spans="1:13" x14ac:dyDescent="0.25">
      <c r="A1" s="1" t="s">
        <v>152</v>
      </c>
      <c r="B1" s="2" t="s">
        <v>153</v>
      </c>
      <c r="C1" s="45"/>
      <c r="D1" s="45"/>
      <c r="E1" s="45"/>
      <c r="F1" s="45"/>
      <c r="G1" s="45"/>
      <c r="H1" s="45"/>
      <c r="I1" s="1"/>
      <c r="J1" s="1"/>
      <c r="K1" s="1"/>
      <c r="L1" s="1"/>
      <c r="M1" s="1"/>
    </row>
    <row r="2" spans="1:13" ht="25.5" x14ac:dyDescent="0.25">
      <c r="A2" s="29" t="s">
        <v>2</v>
      </c>
      <c r="B2" s="5" t="s">
        <v>3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</row>
    <row r="3" spans="1:13" x14ac:dyDescent="0.25">
      <c r="A3" s="30"/>
      <c r="B3" s="8" t="s">
        <v>16</v>
      </c>
      <c r="C3" s="9">
        <v>2018</v>
      </c>
      <c r="D3" s="9">
        <f>C3+1</f>
        <v>2019</v>
      </c>
      <c r="E3" s="9">
        <f t="shared" ref="E3:M3" si="0">D3+1</f>
        <v>2020</v>
      </c>
      <c r="F3" s="9">
        <f t="shared" si="0"/>
        <v>2021</v>
      </c>
      <c r="G3" s="9">
        <f t="shared" si="0"/>
        <v>2022</v>
      </c>
      <c r="H3" s="9">
        <f t="shared" si="0"/>
        <v>2023</v>
      </c>
      <c r="I3" s="9">
        <f t="shared" si="0"/>
        <v>2024</v>
      </c>
      <c r="J3" s="9">
        <f t="shared" si="0"/>
        <v>2025</v>
      </c>
      <c r="K3" s="9">
        <f t="shared" si="0"/>
        <v>2026</v>
      </c>
      <c r="L3" s="9">
        <f t="shared" si="0"/>
        <v>2027</v>
      </c>
      <c r="M3" s="9">
        <f t="shared" si="0"/>
        <v>2028</v>
      </c>
    </row>
    <row r="4" spans="1:13" x14ac:dyDescent="0.25">
      <c r="A4" s="14" t="s">
        <v>18</v>
      </c>
      <c r="B4" s="31" t="s">
        <v>65</v>
      </c>
      <c r="C4" s="32">
        <f t="shared" ref="C4:M4" si="1">SUM(C5:C8)</f>
        <v>0</v>
      </c>
      <c r="D4" s="32">
        <f>SUM(D5:D8)</f>
        <v>0</v>
      </c>
      <c r="E4" s="32">
        <f t="shared" si="1"/>
        <v>0</v>
      </c>
      <c r="F4" s="32">
        <f t="shared" si="1"/>
        <v>0</v>
      </c>
      <c r="G4" s="32">
        <f t="shared" si="1"/>
        <v>0</v>
      </c>
      <c r="H4" s="32">
        <f t="shared" si="1"/>
        <v>0</v>
      </c>
      <c r="I4" s="32">
        <f t="shared" si="1"/>
        <v>0</v>
      </c>
      <c r="J4" s="32">
        <f t="shared" si="1"/>
        <v>0</v>
      </c>
      <c r="K4" s="32">
        <f t="shared" si="1"/>
        <v>0</v>
      </c>
      <c r="L4" s="32">
        <f t="shared" si="1"/>
        <v>0</v>
      </c>
      <c r="M4" s="32">
        <f t="shared" si="1"/>
        <v>0</v>
      </c>
    </row>
    <row r="5" spans="1:13" x14ac:dyDescent="0.25">
      <c r="A5" s="24" t="s">
        <v>20</v>
      </c>
      <c r="B5" s="33" t="s">
        <v>66</v>
      </c>
      <c r="C5" s="46">
        <f>'E. Założenia RZS projekt'!C6</f>
        <v>0</v>
      </c>
      <c r="D5" s="46">
        <f>'E. Założenia RZS projekt'!D6</f>
        <v>0</v>
      </c>
      <c r="E5" s="46">
        <f>'E. Założenia RZS projekt'!E6</f>
        <v>0</v>
      </c>
      <c r="F5" s="46">
        <f>'E. Założenia RZS projekt'!F6</f>
        <v>0</v>
      </c>
      <c r="G5" s="46">
        <f>'E. Założenia RZS projekt'!G6</f>
        <v>0</v>
      </c>
      <c r="H5" s="46">
        <f>'E. Założenia RZS projekt'!H6</f>
        <v>0</v>
      </c>
      <c r="I5" s="46">
        <f>'E. Założenia RZS projekt'!I6</f>
        <v>0</v>
      </c>
      <c r="J5" s="46">
        <f>'E. Założenia RZS projekt'!J6</f>
        <v>0</v>
      </c>
      <c r="K5" s="46">
        <f>'E. Założenia RZS projekt'!K6</f>
        <v>0</v>
      </c>
      <c r="L5" s="46">
        <f>'E. Założenia RZS projekt'!L6</f>
        <v>0</v>
      </c>
      <c r="M5" s="46">
        <f>'E. Założenia RZS projekt'!M6</f>
        <v>0</v>
      </c>
    </row>
    <row r="6" spans="1:13" x14ac:dyDescent="0.25">
      <c r="A6" s="24" t="s">
        <v>22</v>
      </c>
      <c r="B6" s="33" t="s">
        <v>67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x14ac:dyDescent="0.25">
      <c r="A7" s="24" t="s">
        <v>34</v>
      </c>
      <c r="B7" s="33" t="s">
        <v>68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3" x14ac:dyDescent="0.25">
      <c r="A8" s="24" t="s">
        <v>36</v>
      </c>
      <c r="B8" s="33" t="s">
        <v>69</v>
      </c>
      <c r="C8" s="46">
        <f>'E. Założenia RZS projekt'!C13</f>
        <v>0</v>
      </c>
      <c r="D8" s="46">
        <f>'E. Założenia RZS projekt'!D13</f>
        <v>0</v>
      </c>
      <c r="E8" s="46">
        <f>'E. Założenia RZS projekt'!E13</f>
        <v>0</v>
      </c>
      <c r="F8" s="46">
        <f>'E. Założenia RZS projekt'!F13</f>
        <v>0</v>
      </c>
      <c r="G8" s="46">
        <f>'E. Założenia RZS projekt'!G13</f>
        <v>0</v>
      </c>
      <c r="H8" s="46">
        <f>'E. Założenia RZS projekt'!H13</f>
        <v>0</v>
      </c>
      <c r="I8" s="46">
        <f>'E. Założenia RZS projekt'!I13</f>
        <v>0</v>
      </c>
      <c r="J8" s="46">
        <f>'E. Założenia RZS projekt'!J13</f>
        <v>0</v>
      </c>
      <c r="K8" s="46">
        <f>'E. Założenia RZS projekt'!K13</f>
        <v>0</v>
      </c>
      <c r="L8" s="46">
        <f>'E. Założenia RZS projekt'!L13</f>
        <v>0</v>
      </c>
      <c r="M8" s="46">
        <f>'E. Założenia RZS projekt'!M13</f>
        <v>0</v>
      </c>
    </row>
    <row r="9" spans="1:13" x14ac:dyDescent="0.25">
      <c r="A9" s="14" t="s">
        <v>40</v>
      </c>
      <c r="B9" s="31" t="s">
        <v>70</v>
      </c>
      <c r="C9" s="32">
        <f t="shared" ref="C9:M9" si="2">SUM(C10:C17)</f>
        <v>0</v>
      </c>
      <c r="D9" s="32">
        <f t="shared" si="2"/>
        <v>0</v>
      </c>
      <c r="E9" s="32">
        <f t="shared" si="2"/>
        <v>0</v>
      </c>
      <c r="F9" s="32">
        <f t="shared" si="2"/>
        <v>0</v>
      </c>
      <c r="G9" s="32">
        <f t="shared" si="2"/>
        <v>0</v>
      </c>
      <c r="H9" s="32">
        <f t="shared" si="2"/>
        <v>0</v>
      </c>
      <c r="I9" s="32">
        <f t="shared" si="2"/>
        <v>0</v>
      </c>
      <c r="J9" s="32">
        <f t="shared" si="2"/>
        <v>0</v>
      </c>
      <c r="K9" s="32">
        <f t="shared" si="2"/>
        <v>0</v>
      </c>
      <c r="L9" s="32">
        <f t="shared" si="2"/>
        <v>0</v>
      </c>
      <c r="M9" s="32">
        <f t="shared" si="2"/>
        <v>0</v>
      </c>
    </row>
    <row r="10" spans="1:13" x14ac:dyDescent="0.25">
      <c r="A10" s="24" t="s">
        <v>20</v>
      </c>
      <c r="B10" s="33" t="s">
        <v>71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pans="1:13" x14ac:dyDescent="0.25">
      <c r="A11" s="24" t="s">
        <v>22</v>
      </c>
      <c r="B11" s="33" t="s">
        <v>72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pans="1:13" x14ac:dyDescent="0.25">
      <c r="A12" s="24" t="s">
        <v>34</v>
      </c>
      <c r="B12" s="33" t="s">
        <v>73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pans="1:13" x14ac:dyDescent="0.25">
      <c r="A13" s="24" t="s">
        <v>36</v>
      </c>
      <c r="B13" s="33" t="s">
        <v>74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pans="1:13" x14ac:dyDescent="0.25">
      <c r="A14" s="24" t="s">
        <v>38</v>
      </c>
      <c r="B14" s="33" t="s">
        <v>75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13" x14ac:dyDescent="0.25">
      <c r="A15" s="24" t="s">
        <v>76</v>
      </c>
      <c r="B15" s="33" t="s">
        <v>77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pans="1:13" x14ac:dyDescent="0.25">
      <c r="A16" s="24" t="s">
        <v>78</v>
      </c>
      <c r="B16" s="33" t="s">
        <v>79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pans="1:13" x14ac:dyDescent="0.25">
      <c r="A17" s="24" t="s">
        <v>80</v>
      </c>
      <c r="B17" s="33" t="s">
        <v>81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pans="1:13" x14ac:dyDescent="0.25">
      <c r="A18" s="14" t="s">
        <v>46</v>
      </c>
      <c r="B18" s="31" t="s">
        <v>82</v>
      </c>
      <c r="C18" s="32">
        <f t="shared" ref="C18:M18" si="3">C4-C9</f>
        <v>0</v>
      </c>
      <c r="D18" s="32">
        <f t="shared" si="3"/>
        <v>0</v>
      </c>
      <c r="E18" s="32">
        <f t="shared" si="3"/>
        <v>0</v>
      </c>
      <c r="F18" s="32">
        <f t="shared" si="3"/>
        <v>0</v>
      </c>
      <c r="G18" s="32">
        <f t="shared" si="3"/>
        <v>0</v>
      </c>
      <c r="H18" s="32">
        <f t="shared" si="3"/>
        <v>0</v>
      </c>
      <c r="I18" s="32">
        <f t="shared" si="3"/>
        <v>0</v>
      </c>
      <c r="J18" s="32">
        <f t="shared" si="3"/>
        <v>0</v>
      </c>
      <c r="K18" s="32">
        <f t="shared" si="3"/>
        <v>0</v>
      </c>
      <c r="L18" s="32">
        <f t="shared" si="3"/>
        <v>0</v>
      </c>
      <c r="M18" s="32">
        <f t="shared" si="3"/>
        <v>0</v>
      </c>
    </row>
    <row r="19" spans="1:13" x14ac:dyDescent="0.25">
      <c r="A19" s="14" t="s">
        <v>83</v>
      </c>
      <c r="B19" s="31" t="s">
        <v>84</v>
      </c>
      <c r="C19" s="32">
        <f t="shared" ref="C19:M19" si="4">SUM(C20:C21)</f>
        <v>0</v>
      </c>
      <c r="D19" s="32">
        <f t="shared" si="4"/>
        <v>0</v>
      </c>
      <c r="E19" s="32">
        <f t="shared" si="4"/>
        <v>0</v>
      </c>
      <c r="F19" s="32">
        <f t="shared" si="4"/>
        <v>0</v>
      </c>
      <c r="G19" s="32">
        <f t="shared" si="4"/>
        <v>0</v>
      </c>
      <c r="H19" s="32">
        <f t="shared" si="4"/>
        <v>0</v>
      </c>
      <c r="I19" s="32">
        <f t="shared" si="4"/>
        <v>0</v>
      </c>
      <c r="J19" s="32">
        <f t="shared" si="4"/>
        <v>0</v>
      </c>
      <c r="K19" s="32">
        <f t="shared" si="4"/>
        <v>0</v>
      </c>
      <c r="L19" s="32">
        <f t="shared" si="4"/>
        <v>0</v>
      </c>
      <c r="M19" s="32">
        <f t="shared" si="4"/>
        <v>0</v>
      </c>
    </row>
    <row r="20" spans="1:13" x14ac:dyDescent="0.25">
      <c r="A20" s="24" t="s">
        <v>20</v>
      </c>
      <c r="B20" s="33" t="s">
        <v>85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</row>
    <row r="21" spans="1:13" x14ac:dyDescent="0.25">
      <c r="A21" s="24" t="s">
        <v>22</v>
      </c>
      <c r="B21" s="33" t="s">
        <v>86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1:13" x14ac:dyDescent="0.25">
      <c r="A22" s="14" t="s">
        <v>87</v>
      </c>
      <c r="B22" s="31" t="s">
        <v>88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 x14ac:dyDescent="0.25">
      <c r="A23" s="14" t="s">
        <v>89</v>
      </c>
      <c r="B23" s="31" t="s">
        <v>90</v>
      </c>
      <c r="C23" s="32">
        <f t="shared" ref="C23:M23" si="5">C18+C19-C22</f>
        <v>0</v>
      </c>
      <c r="D23" s="32">
        <f t="shared" si="5"/>
        <v>0</v>
      </c>
      <c r="E23" s="32">
        <f t="shared" si="5"/>
        <v>0</v>
      </c>
      <c r="F23" s="32">
        <f t="shared" si="5"/>
        <v>0</v>
      </c>
      <c r="G23" s="32">
        <f t="shared" si="5"/>
        <v>0</v>
      </c>
      <c r="H23" s="32">
        <f t="shared" si="5"/>
        <v>0</v>
      </c>
      <c r="I23" s="32">
        <f t="shared" si="5"/>
        <v>0</v>
      </c>
      <c r="J23" s="32">
        <f t="shared" si="5"/>
        <v>0</v>
      </c>
      <c r="K23" s="32">
        <f t="shared" si="5"/>
        <v>0</v>
      </c>
      <c r="L23" s="32">
        <f t="shared" si="5"/>
        <v>0</v>
      </c>
      <c r="M23" s="32">
        <f t="shared" si="5"/>
        <v>0</v>
      </c>
    </row>
    <row r="24" spans="1:13" x14ac:dyDescent="0.25">
      <c r="A24" s="14" t="s">
        <v>91</v>
      </c>
      <c r="B24" s="31" t="s">
        <v>92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1:13" x14ac:dyDescent="0.25">
      <c r="A25" s="14" t="s">
        <v>93</v>
      </c>
      <c r="B25" s="31" t="s">
        <v>94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13" x14ac:dyDescent="0.25">
      <c r="A26" s="14" t="s">
        <v>95</v>
      </c>
      <c r="B26" s="31" t="s">
        <v>96</v>
      </c>
      <c r="C26" s="32">
        <f t="shared" ref="C26:M26" si="6">C23+C24-C25</f>
        <v>0</v>
      </c>
      <c r="D26" s="32">
        <f t="shared" si="6"/>
        <v>0</v>
      </c>
      <c r="E26" s="32">
        <f t="shared" si="6"/>
        <v>0</v>
      </c>
      <c r="F26" s="32">
        <f t="shared" si="6"/>
        <v>0</v>
      </c>
      <c r="G26" s="32">
        <f t="shared" si="6"/>
        <v>0</v>
      </c>
      <c r="H26" s="32">
        <f t="shared" si="6"/>
        <v>0</v>
      </c>
      <c r="I26" s="32">
        <f t="shared" si="6"/>
        <v>0</v>
      </c>
      <c r="J26" s="32">
        <f t="shared" si="6"/>
        <v>0</v>
      </c>
      <c r="K26" s="32">
        <f t="shared" si="6"/>
        <v>0</v>
      </c>
      <c r="L26" s="32">
        <f t="shared" si="6"/>
        <v>0</v>
      </c>
      <c r="M26" s="32">
        <f t="shared" si="6"/>
        <v>0</v>
      </c>
    </row>
    <row r="27" spans="1:13" x14ac:dyDescent="0.25">
      <c r="A27" s="14" t="s">
        <v>97</v>
      </c>
      <c r="B27" s="31" t="s">
        <v>98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3" x14ac:dyDescent="0.25">
      <c r="A28" s="14" t="s">
        <v>99</v>
      </c>
      <c r="B28" s="31" t="s">
        <v>100</v>
      </c>
      <c r="C28" s="32">
        <f t="shared" ref="C28:M28" si="7">C26+C27</f>
        <v>0</v>
      </c>
      <c r="D28" s="32">
        <f t="shared" si="7"/>
        <v>0</v>
      </c>
      <c r="E28" s="32">
        <f t="shared" si="7"/>
        <v>0</v>
      </c>
      <c r="F28" s="32">
        <f t="shared" si="7"/>
        <v>0</v>
      </c>
      <c r="G28" s="32">
        <f t="shared" si="7"/>
        <v>0</v>
      </c>
      <c r="H28" s="32">
        <f t="shared" si="7"/>
        <v>0</v>
      </c>
      <c r="I28" s="32">
        <f t="shared" si="7"/>
        <v>0</v>
      </c>
      <c r="J28" s="32">
        <f t="shared" si="7"/>
        <v>0</v>
      </c>
      <c r="K28" s="32">
        <f t="shared" si="7"/>
        <v>0</v>
      </c>
      <c r="L28" s="32">
        <f t="shared" si="7"/>
        <v>0</v>
      </c>
      <c r="M28" s="32">
        <f t="shared" si="7"/>
        <v>0</v>
      </c>
    </row>
    <row r="29" spans="1:13" x14ac:dyDescent="0.25">
      <c r="A29" s="14" t="s">
        <v>101</v>
      </c>
      <c r="B29" s="31" t="s">
        <v>102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</row>
    <row r="30" spans="1:13" x14ac:dyDescent="0.25">
      <c r="A30" s="14" t="s">
        <v>103</v>
      </c>
      <c r="B30" s="31" t="s">
        <v>104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</row>
    <row r="31" spans="1:13" x14ac:dyDescent="0.25">
      <c r="A31" s="14" t="s">
        <v>105</v>
      </c>
      <c r="B31" s="26" t="s">
        <v>106</v>
      </c>
      <c r="C31" s="32">
        <f t="shared" ref="C31:M31" si="8">C28-C29-C30</f>
        <v>0</v>
      </c>
      <c r="D31" s="32">
        <f t="shared" si="8"/>
        <v>0</v>
      </c>
      <c r="E31" s="32">
        <f t="shared" si="8"/>
        <v>0</v>
      </c>
      <c r="F31" s="32">
        <f t="shared" si="8"/>
        <v>0</v>
      </c>
      <c r="G31" s="32">
        <f t="shared" si="8"/>
        <v>0</v>
      </c>
      <c r="H31" s="32">
        <f t="shared" si="8"/>
        <v>0</v>
      </c>
      <c r="I31" s="32">
        <f t="shared" si="8"/>
        <v>0</v>
      </c>
      <c r="J31" s="32">
        <f t="shared" si="8"/>
        <v>0</v>
      </c>
      <c r="K31" s="32">
        <f t="shared" si="8"/>
        <v>0</v>
      </c>
      <c r="L31" s="32">
        <f t="shared" si="8"/>
        <v>0</v>
      </c>
      <c r="M31" s="32">
        <f t="shared" si="8"/>
        <v>0</v>
      </c>
    </row>
    <row r="32" spans="1:13" x14ac:dyDescent="0.25">
      <c r="A32" s="37"/>
      <c r="B32" s="28" t="s">
        <v>107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</row>
  </sheetData>
  <sheetProtection password="DD36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="85" zoomScaleNormal="85" workbookViewId="0">
      <selection activeCell="D34" sqref="D34"/>
    </sheetView>
  </sheetViews>
  <sheetFormatPr defaultRowHeight="15" x14ac:dyDescent="0.25"/>
  <cols>
    <col min="1" max="1" width="3.28515625" customWidth="1"/>
    <col min="2" max="2" width="69.7109375" customWidth="1"/>
    <col min="3" max="13" width="16.140625" customWidth="1"/>
  </cols>
  <sheetData>
    <row r="1" spans="1:13" x14ac:dyDescent="0.25">
      <c r="A1" s="1" t="s">
        <v>154</v>
      </c>
      <c r="B1" s="2" t="s">
        <v>155</v>
      </c>
      <c r="C1" s="45"/>
      <c r="D1" s="45"/>
      <c r="E1" s="45"/>
      <c r="F1" s="45"/>
      <c r="G1" s="45"/>
      <c r="H1" s="45"/>
      <c r="I1" s="1"/>
      <c r="J1" s="1"/>
      <c r="K1" s="1"/>
      <c r="L1" s="1"/>
      <c r="M1" s="1"/>
    </row>
    <row r="2" spans="1:13" ht="25.5" x14ac:dyDescent="0.25">
      <c r="A2" s="29" t="s">
        <v>2</v>
      </c>
      <c r="B2" s="5" t="s">
        <v>3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</row>
    <row r="3" spans="1:13" x14ac:dyDescent="0.25">
      <c r="A3" s="30"/>
      <c r="B3" s="8" t="s">
        <v>16</v>
      </c>
      <c r="C3" s="9">
        <v>2018</v>
      </c>
      <c r="D3" s="9">
        <f>C3+1</f>
        <v>2019</v>
      </c>
      <c r="E3" s="9">
        <f t="shared" ref="E3:M3" si="0">D3+1</f>
        <v>2020</v>
      </c>
      <c r="F3" s="9">
        <f t="shared" si="0"/>
        <v>2021</v>
      </c>
      <c r="G3" s="9">
        <f t="shared" si="0"/>
        <v>2022</v>
      </c>
      <c r="H3" s="9">
        <f t="shared" si="0"/>
        <v>2023</v>
      </c>
      <c r="I3" s="9">
        <f t="shared" si="0"/>
        <v>2024</v>
      </c>
      <c r="J3" s="9">
        <f t="shared" si="0"/>
        <v>2025</v>
      </c>
      <c r="K3" s="9">
        <f t="shared" si="0"/>
        <v>2026</v>
      </c>
      <c r="L3" s="9">
        <f t="shared" si="0"/>
        <v>2027</v>
      </c>
      <c r="M3" s="9">
        <f t="shared" si="0"/>
        <v>2028</v>
      </c>
    </row>
    <row r="4" spans="1:13" x14ac:dyDescent="0.25">
      <c r="A4" s="38" t="s">
        <v>18</v>
      </c>
      <c r="B4" s="38" t="s">
        <v>110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x14ac:dyDescent="0.25">
      <c r="A5" s="14" t="s">
        <v>20</v>
      </c>
      <c r="B5" s="14" t="s">
        <v>111</v>
      </c>
      <c r="C5" s="40"/>
      <c r="D5" s="41">
        <f>'F. RZS projekt'!D31</f>
        <v>0</v>
      </c>
      <c r="E5" s="41">
        <f>'F. RZS projekt'!E31</f>
        <v>0</v>
      </c>
      <c r="F5" s="41">
        <f>'F. RZS projekt'!F31</f>
        <v>0</v>
      </c>
      <c r="G5" s="41">
        <f>'F. RZS projekt'!G31</f>
        <v>0</v>
      </c>
      <c r="H5" s="41">
        <f>'F. RZS projekt'!H31</f>
        <v>0</v>
      </c>
      <c r="I5" s="41">
        <f>'F. RZS projekt'!I31</f>
        <v>0</v>
      </c>
      <c r="J5" s="41">
        <f>'F. RZS projekt'!J31</f>
        <v>0</v>
      </c>
      <c r="K5" s="41">
        <f>'F. RZS projekt'!K31</f>
        <v>0</v>
      </c>
      <c r="L5" s="41">
        <f>'F. RZS projekt'!L31</f>
        <v>0</v>
      </c>
      <c r="M5" s="41">
        <f>'F. RZS projekt'!M31</f>
        <v>0</v>
      </c>
    </row>
    <row r="6" spans="1:13" x14ac:dyDescent="0.25">
      <c r="A6" s="14" t="s">
        <v>22</v>
      </c>
      <c r="B6" s="14" t="s">
        <v>112</v>
      </c>
      <c r="C6" s="16">
        <f t="shared" ref="C6:I6" si="1">SUM(C7:C11)</f>
        <v>0</v>
      </c>
      <c r="D6" s="16">
        <f t="shared" si="1"/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16">
        <f t="shared" si="1"/>
        <v>0</v>
      </c>
      <c r="I6" s="16">
        <f t="shared" si="1"/>
        <v>0</v>
      </c>
      <c r="J6" s="16">
        <f t="shared" ref="J6:M6" si="2">SUM(J7:J11)</f>
        <v>0</v>
      </c>
      <c r="K6" s="16">
        <f t="shared" si="2"/>
        <v>0</v>
      </c>
      <c r="L6" s="16">
        <f t="shared" si="2"/>
        <v>0</v>
      </c>
      <c r="M6" s="16">
        <f t="shared" si="2"/>
        <v>0</v>
      </c>
    </row>
    <row r="7" spans="1:13" x14ac:dyDescent="0.25">
      <c r="A7" s="24" t="s">
        <v>53</v>
      </c>
      <c r="B7" s="24" t="s">
        <v>71</v>
      </c>
      <c r="C7" s="40"/>
      <c r="D7" s="41">
        <f>'F. RZS projekt'!D10</f>
        <v>0</v>
      </c>
      <c r="E7" s="41">
        <f>'F. RZS projekt'!E10</f>
        <v>0</v>
      </c>
      <c r="F7" s="41">
        <f>'F. RZS projekt'!F10</f>
        <v>0</v>
      </c>
      <c r="G7" s="41">
        <f>'F. RZS projekt'!G10</f>
        <v>0</v>
      </c>
      <c r="H7" s="41">
        <f>'F. RZS projekt'!H10</f>
        <v>0</v>
      </c>
      <c r="I7" s="41">
        <f>'F. RZS projekt'!I10</f>
        <v>0</v>
      </c>
      <c r="J7" s="41">
        <f>'F. RZS projekt'!J10</f>
        <v>0</v>
      </c>
      <c r="K7" s="41">
        <f>'F. RZS projekt'!K10</f>
        <v>0</v>
      </c>
      <c r="L7" s="41">
        <f>'F. RZS projekt'!L10</f>
        <v>0</v>
      </c>
      <c r="M7" s="41">
        <f>'F. RZS projekt'!M10</f>
        <v>0</v>
      </c>
    </row>
    <row r="8" spans="1:13" x14ac:dyDescent="0.25">
      <c r="A8" s="24" t="s">
        <v>55</v>
      </c>
      <c r="B8" s="24" t="s">
        <v>113</v>
      </c>
      <c r="C8" s="40"/>
      <c r="D8" s="41">
        <f>'D. Bilans projekt'!C17-'D. Bilans projekt'!D17</f>
        <v>0</v>
      </c>
      <c r="E8" s="41">
        <f>'D. Bilans projekt'!D17-'D. Bilans projekt'!E17</f>
        <v>0</v>
      </c>
      <c r="F8" s="41">
        <f>'D. Bilans projekt'!E17-'D. Bilans projekt'!F17</f>
        <v>0</v>
      </c>
      <c r="G8" s="41">
        <f>'D. Bilans projekt'!F17-'D. Bilans projekt'!G17</f>
        <v>0</v>
      </c>
      <c r="H8" s="41">
        <f>'D. Bilans projekt'!G17-'D. Bilans projekt'!H17</f>
        <v>0</v>
      </c>
      <c r="I8" s="41">
        <f>'D. Bilans projekt'!H17-'D. Bilans projekt'!I17</f>
        <v>0</v>
      </c>
      <c r="J8" s="41">
        <f>'D. Bilans projekt'!I17-'D. Bilans projekt'!J17</f>
        <v>0</v>
      </c>
      <c r="K8" s="41">
        <f>'D. Bilans projekt'!J17-'D. Bilans projekt'!K17</f>
        <v>0</v>
      </c>
      <c r="L8" s="41">
        <f>'D. Bilans projekt'!K17-'D. Bilans projekt'!L17</f>
        <v>0</v>
      </c>
      <c r="M8" s="41">
        <f>'D. Bilans projekt'!L17-'D. Bilans projekt'!M17</f>
        <v>0</v>
      </c>
    </row>
    <row r="9" spans="1:13" x14ac:dyDescent="0.25">
      <c r="A9" s="24" t="s">
        <v>59</v>
      </c>
      <c r="B9" s="24" t="s">
        <v>114</v>
      </c>
      <c r="C9" s="40"/>
      <c r="D9" s="41">
        <f>'D. Bilans projekt'!C18+'D. Bilans projekt'!C13-'D. Bilans projekt'!D18-'D. Bilans projekt'!D13</f>
        <v>0</v>
      </c>
      <c r="E9" s="41">
        <f>'D. Bilans projekt'!D18+'D. Bilans projekt'!D13-'D. Bilans projekt'!E18-'D. Bilans projekt'!E13</f>
        <v>0</v>
      </c>
      <c r="F9" s="41">
        <f>'D. Bilans projekt'!E18+'D. Bilans projekt'!E13-'D. Bilans projekt'!F18-'D. Bilans projekt'!F13</f>
        <v>0</v>
      </c>
      <c r="G9" s="41">
        <f>'D. Bilans projekt'!F18+'D. Bilans projekt'!F13-'D. Bilans projekt'!G18-'D. Bilans projekt'!G13</f>
        <v>0</v>
      </c>
      <c r="H9" s="41">
        <f>'D. Bilans projekt'!G18+'D. Bilans projekt'!G13-'D. Bilans projekt'!H18-'D. Bilans projekt'!H13</f>
        <v>0</v>
      </c>
      <c r="I9" s="41">
        <f>'D. Bilans projekt'!H18+'D. Bilans projekt'!H13-'D. Bilans projekt'!I18-'D. Bilans projekt'!I13</f>
        <v>0</v>
      </c>
      <c r="J9" s="41">
        <f>'D. Bilans projekt'!I18+'D. Bilans projekt'!I13-'D. Bilans projekt'!J18-'D. Bilans projekt'!J13</f>
        <v>0</v>
      </c>
      <c r="K9" s="41">
        <f>'D. Bilans projekt'!J18+'D. Bilans projekt'!J13-'D. Bilans projekt'!K18-'D. Bilans projekt'!K13</f>
        <v>0</v>
      </c>
      <c r="L9" s="41">
        <f>'D. Bilans projekt'!K18+'D. Bilans projekt'!K13-'D. Bilans projekt'!L18-'D. Bilans projekt'!L13</f>
        <v>0</v>
      </c>
      <c r="M9" s="41">
        <f>'D. Bilans projekt'!L18+'D. Bilans projekt'!L13-'D. Bilans projekt'!M18-'D. Bilans projekt'!M13</f>
        <v>0</v>
      </c>
    </row>
    <row r="10" spans="1:13" x14ac:dyDescent="0.25">
      <c r="A10" s="24" t="s">
        <v>115</v>
      </c>
      <c r="B10" s="24" t="s">
        <v>116</v>
      </c>
      <c r="C10" s="40"/>
      <c r="D10" s="41">
        <f>('D. Bilans projekt'!D29-'D. Bilans projekt'!D31)-('D. Bilans projekt'!C29-'D. Bilans projekt'!C31)</f>
        <v>0</v>
      </c>
      <c r="E10" s="41">
        <f>('D. Bilans projekt'!E29-'D. Bilans projekt'!E31)-('D. Bilans projekt'!D29-'D. Bilans projekt'!D31)</f>
        <v>0</v>
      </c>
      <c r="F10" s="41">
        <f>('D. Bilans projekt'!F29-'D. Bilans projekt'!F31)-('D. Bilans projekt'!E29-'D. Bilans projekt'!E31)</f>
        <v>0</v>
      </c>
      <c r="G10" s="41">
        <f>('D. Bilans projekt'!G29-'D. Bilans projekt'!G31)-('D. Bilans projekt'!F29-'D. Bilans projekt'!F31)</f>
        <v>0</v>
      </c>
      <c r="H10" s="41">
        <f>('D. Bilans projekt'!H29-'D. Bilans projekt'!H31)-('D. Bilans projekt'!G29-'D. Bilans projekt'!G31)</f>
        <v>0</v>
      </c>
      <c r="I10" s="41">
        <f>('D. Bilans projekt'!I29-'D. Bilans projekt'!I31)-('D. Bilans projekt'!H29-'D. Bilans projekt'!H31)</f>
        <v>0</v>
      </c>
      <c r="J10" s="41">
        <f>('D. Bilans projekt'!J29-'D. Bilans projekt'!J31)-('D. Bilans projekt'!I29-'D. Bilans projekt'!I31)</f>
        <v>0</v>
      </c>
      <c r="K10" s="41">
        <f>('D. Bilans projekt'!K29-'D. Bilans projekt'!K31)-('D. Bilans projekt'!J29-'D. Bilans projekt'!J31)</f>
        <v>0</v>
      </c>
      <c r="L10" s="41">
        <f>('D. Bilans projekt'!L29-'D. Bilans projekt'!L31)-('D. Bilans projekt'!K29-'D. Bilans projekt'!K31)</f>
        <v>0</v>
      </c>
      <c r="M10" s="41">
        <f>('D. Bilans projekt'!M29-'D. Bilans projekt'!M31)-('D. Bilans projekt'!L29-'D. Bilans projekt'!L31)</f>
        <v>0</v>
      </c>
    </row>
    <row r="11" spans="1:13" x14ac:dyDescent="0.25">
      <c r="A11" s="24" t="s">
        <v>117</v>
      </c>
      <c r="B11" s="24" t="s">
        <v>118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13" x14ac:dyDescent="0.25">
      <c r="A12" s="14" t="s">
        <v>34</v>
      </c>
      <c r="B12" s="14" t="s">
        <v>119</v>
      </c>
      <c r="C12" s="16">
        <f t="shared" ref="C12:M12" si="3">C5+C6</f>
        <v>0</v>
      </c>
      <c r="D12" s="16">
        <f t="shared" si="3"/>
        <v>0</v>
      </c>
      <c r="E12" s="16">
        <f t="shared" si="3"/>
        <v>0</v>
      </c>
      <c r="F12" s="16">
        <f t="shared" si="3"/>
        <v>0</v>
      </c>
      <c r="G12" s="16">
        <f t="shared" si="3"/>
        <v>0</v>
      </c>
      <c r="H12" s="16">
        <f t="shared" si="3"/>
        <v>0</v>
      </c>
      <c r="I12" s="16">
        <f t="shared" si="3"/>
        <v>0</v>
      </c>
      <c r="J12" s="16">
        <f t="shared" si="3"/>
        <v>0</v>
      </c>
      <c r="K12" s="16">
        <f t="shared" si="3"/>
        <v>0</v>
      </c>
      <c r="L12" s="16">
        <f t="shared" si="3"/>
        <v>0</v>
      </c>
      <c r="M12" s="16">
        <f t="shared" si="3"/>
        <v>0</v>
      </c>
    </row>
    <row r="13" spans="1:13" x14ac:dyDescent="0.25">
      <c r="A13" s="38" t="s">
        <v>40</v>
      </c>
      <c r="B13" s="38" t="s">
        <v>120</v>
      </c>
      <c r="C13" s="39"/>
      <c r="D13" s="39" t="s">
        <v>149</v>
      </c>
      <c r="E13" s="39"/>
      <c r="F13" s="39"/>
      <c r="G13" s="39"/>
      <c r="H13" s="39"/>
      <c r="I13" s="39"/>
      <c r="J13" s="39"/>
      <c r="K13" s="39"/>
      <c r="L13" s="39"/>
      <c r="M13" s="39"/>
    </row>
    <row r="14" spans="1:13" x14ac:dyDescent="0.25">
      <c r="A14" s="14" t="s">
        <v>20</v>
      </c>
      <c r="B14" s="14" t="s">
        <v>121</v>
      </c>
      <c r="C14" s="16">
        <f t="shared" ref="C14:M14" si="4">C15+C16</f>
        <v>0</v>
      </c>
      <c r="D14" s="16">
        <f t="shared" si="4"/>
        <v>0</v>
      </c>
      <c r="E14" s="16">
        <f t="shared" si="4"/>
        <v>0</v>
      </c>
      <c r="F14" s="16">
        <f t="shared" si="4"/>
        <v>0</v>
      </c>
      <c r="G14" s="16">
        <f t="shared" si="4"/>
        <v>0</v>
      </c>
      <c r="H14" s="16">
        <f t="shared" si="4"/>
        <v>0</v>
      </c>
      <c r="I14" s="16">
        <f t="shared" si="4"/>
        <v>0</v>
      </c>
      <c r="J14" s="16">
        <f t="shared" si="4"/>
        <v>0</v>
      </c>
      <c r="K14" s="16">
        <f t="shared" si="4"/>
        <v>0</v>
      </c>
      <c r="L14" s="16">
        <f t="shared" si="4"/>
        <v>0</v>
      </c>
      <c r="M14" s="16">
        <f t="shared" si="4"/>
        <v>0</v>
      </c>
    </row>
    <row r="15" spans="1:13" x14ac:dyDescent="0.25">
      <c r="A15" s="21" t="s">
        <v>53</v>
      </c>
      <c r="B15" s="21" t="s">
        <v>122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</row>
    <row r="16" spans="1:13" x14ac:dyDescent="0.25">
      <c r="A16" s="21" t="s">
        <v>55</v>
      </c>
      <c r="B16" s="21" t="s">
        <v>123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</row>
    <row r="17" spans="1:13" x14ac:dyDescent="0.25">
      <c r="A17" s="14" t="s">
        <v>22</v>
      </c>
      <c r="B17" s="14" t="s">
        <v>124</v>
      </c>
      <c r="C17" s="16">
        <f t="shared" ref="C17:M17" si="5">C18+C19</f>
        <v>0</v>
      </c>
      <c r="D17" s="16">
        <f t="shared" si="5"/>
        <v>0</v>
      </c>
      <c r="E17" s="16">
        <f t="shared" si="5"/>
        <v>0</v>
      </c>
      <c r="F17" s="16">
        <f t="shared" si="5"/>
        <v>0</v>
      </c>
      <c r="G17" s="16">
        <f t="shared" si="5"/>
        <v>0</v>
      </c>
      <c r="H17" s="16">
        <f t="shared" si="5"/>
        <v>0</v>
      </c>
      <c r="I17" s="16">
        <f t="shared" si="5"/>
        <v>0</v>
      </c>
      <c r="J17" s="16">
        <f t="shared" si="5"/>
        <v>0</v>
      </c>
      <c r="K17" s="16">
        <f t="shared" si="5"/>
        <v>0</v>
      </c>
      <c r="L17" s="16">
        <f t="shared" si="5"/>
        <v>0</v>
      </c>
      <c r="M17" s="16">
        <f t="shared" si="5"/>
        <v>0</v>
      </c>
    </row>
    <row r="18" spans="1:13" x14ac:dyDescent="0.25">
      <c r="A18" s="21" t="s">
        <v>53</v>
      </c>
      <c r="B18" s="21" t="s">
        <v>125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</row>
    <row r="19" spans="1:13" x14ac:dyDescent="0.25">
      <c r="A19" s="21" t="s">
        <v>55</v>
      </c>
      <c r="B19" s="21" t="s">
        <v>123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1:13" x14ac:dyDescent="0.25">
      <c r="A20" s="14" t="s">
        <v>34</v>
      </c>
      <c r="B20" s="14" t="s">
        <v>126</v>
      </c>
      <c r="C20" s="16">
        <f t="shared" ref="C20:M20" si="6">C14-C17</f>
        <v>0</v>
      </c>
      <c r="D20" s="16">
        <f t="shared" si="6"/>
        <v>0</v>
      </c>
      <c r="E20" s="16">
        <f t="shared" si="6"/>
        <v>0</v>
      </c>
      <c r="F20" s="16">
        <f t="shared" si="6"/>
        <v>0</v>
      </c>
      <c r="G20" s="16">
        <f t="shared" si="6"/>
        <v>0</v>
      </c>
      <c r="H20" s="16">
        <f t="shared" si="6"/>
        <v>0</v>
      </c>
      <c r="I20" s="16">
        <f t="shared" si="6"/>
        <v>0</v>
      </c>
      <c r="J20" s="16">
        <f t="shared" si="6"/>
        <v>0</v>
      </c>
      <c r="K20" s="16">
        <f t="shared" si="6"/>
        <v>0</v>
      </c>
      <c r="L20" s="16">
        <f t="shared" si="6"/>
        <v>0</v>
      </c>
      <c r="M20" s="16">
        <f t="shared" si="6"/>
        <v>0</v>
      </c>
    </row>
    <row r="21" spans="1:13" x14ac:dyDescent="0.25">
      <c r="A21" s="38" t="s">
        <v>46</v>
      </c>
      <c r="B21" s="38" t="s">
        <v>127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1:13" x14ac:dyDescent="0.25">
      <c r="A22" s="38" t="s">
        <v>95</v>
      </c>
      <c r="B22" s="38" t="s">
        <v>121</v>
      </c>
      <c r="C22" s="16">
        <f t="shared" ref="C22:I22" si="7">SUM(C23:C26)</f>
        <v>0</v>
      </c>
      <c r="D22" s="16">
        <f t="shared" si="7"/>
        <v>0</v>
      </c>
      <c r="E22" s="16">
        <f t="shared" si="7"/>
        <v>0</v>
      </c>
      <c r="F22" s="16">
        <f t="shared" si="7"/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  <c r="J22" s="16">
        <f t="shared" ref="J22:M22" si="8">SUM(J23:J26)</f>
        <v>0</v>
      </c>
      <c r="K22" s="16">
        <f t="shared" si="8"/>
        <v>0</v>
      </c>
      <c r="L22" s="16">
        <f t="shared" si="8"/>
        <v>0</v>
      </c>
      <c r="M22" s="16">
        <f t="shared" si="8"/>
        <v>0</v>
      </c>
    </row>
    <row r="23" spans="1:13" x14ac:dyDescent="0.25">
      <c r="A23" s="21" t="s">
        <v>53</v>
      </c>
      <c r="B23" s="21" t="s">
        <v>128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3" x14ac:dyDescent="0.25">
      <c r="A24" s="21" t="s">
        <v>55</v>
      </c>
      <c r="B24" s="21" t="s">
        <v>129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1:13" x14ac:dyDescent="0.25">
      <c r="A25" s="21" t="s">
        <v>59</v>
      </c>
      <c r="B25" s="21" t="s">
        <v>130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</row>
    <row r="26" spans="1:13" x14ac:dyDescent="0.25">
      <c r="A26" s="21" t="s">
        <v>115</v>
      </c>
      <c r="B26" s="21" t="s">
        <v>123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1:13" x14ac:dyDescent="0.25">
      <c r="A27" s="14" t="s">
        <v>131</v>
      </c>
      <c r="B27" s="14" t="s">
        <v>124</v>
      </c>
      <c r="C27" s="16">
        <f t="shared" ref="C27:M27" si="9">SUM(C28:C30)</f>
        <v>0</v>
      </c>
      <c r="D27" s="16">
        <f t="shared" si="9"/>
        <v>0</v>
      </c>
      <c r="E27" s="16">
        <f t="shared" si="9"/>
        <v>0</v>
      </c>
      <c r="F27" s="16">
        <f t="shared" si="9"/>
        <v>0</v>
      </c>
      <c r="G27" s="16">
        <f t="shared" si="9"/>
        <v>0</v>
      </c>
      <c r="H27" s="16">
        <f t="shared" si="9"/>
        <v>0</v>
      </c>
      <c r="I27" s="16">
        <f t="shared" si="9"/>
        <v>0</v>
      </c>
      <c r="J27" s="16">
        <f t="shared" si="9"/>
        <v>0</v>
      </c>
      <c r="K27" s="16">
        <f t="shared" si="9"/>
        <v>0</v>
      </c>
      <c r="L27" s="16">
        <f t="shared" si="9"/>
        <v>0</v>
      </c>
      <c r="M27" s="16">
        <f t="shared" si="9"/>
        <v>0</v>
      </c>
    </row>
    <row r="28" spans="1:13" x14ac:dyDescent="0.25">
      <c r="A28" s="21" t="s">
        <v>53</v>
      </c>
      <c r="B28" s="21" t="s">
        <v>132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1:13" x14ac:dyDescent="0.25">
      <c r="A29" s="21" t="s">
        <v>55</v>
      </c>
      <c r="B29" s="21" t="s">
        <v>133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</row>
    <row r="30" spans="1:13" x14ac:dyDescent="0.25">
      <c r="A30" s="21" t="s">
        <v>59</v>
      </c>
      <c r="B30" s="21" t="s">
        <v>123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</row>
    <row r="31" spans="1:13" x14ac:dyDescent="0.25">
      <c r="A31" s="14" t="s">
        <v>34</v>
      </c>
      <c r="B31" s="14" t="s">
        <v>134</v>
      </c>
      <c r="C31" s="16">
        <f t="shared" ref="C31:M31" si="10">C22-C27</f>
        <v>0</v>
      </c>
      <c r="D31" s="16">
        <f t="shared" si="10"/>
        <v>0</v>
      </c>
      <c r="E31" s="16">
        <f t="shared" si="10"/>
        <v>0</v>
      </c>
      <c r="F31" s="16">
        <f t="shared" si="10"/>
        <v>0</v>
      </c>
      <c r="G31" s="16">
        <f t="shared" si="10"/>
        <v>0</v>
      </c>
      <c r="H31" s="16">
        <f t="shared" si="10"/>
        <v>0</v>
      </c>
      <c r="I31" s="16">
        <f t="shared" si="10"/>
        <v>0</v>
      </c>
      <c r="J31" s="16">
        <f t="shared" si="10"/>
        <v>0</v>
      </c>
      <c r="K31" s="16">
        <f t="shared" si="10"/>
        <v>0</v>
      </c>
      <c r="L31" s="16">
        <f t="shared" si="10"/>
        <v>0</v>
      </c>
      <c r="M31" s="16">
        <f t="shared" si="10"/>
        <v>0</v>
      </c>
    </row>
    <row r="32" spans="1:13" x14ac:dyDescent="0.25">
      <c r="A32" s="14" t="s">
        <v>83</v>
      </c>
      <c r="B32" s="14" t="s">
        <v>135</v>
      </c>
      <c r="C32" s="16">
        <f t="shared" ref="C32:M32" si="11">C12+C20+C31</f>
        <v>0</v>
      </c>
      <c r="D32" s="16">
        <f t="shared" si="11"/>
        <v>0</v>
      </c>
      <c r="E32" s="16">
        <f t="shared" si="11"/>
        <v>0</v>
      </c>
      <c r="F32" s="16">
        <f t="shared" si="11"/>
        <v>0</v>
      </c>
      <c r="G32" s="16">
        <f t="shared" si="11"/>
        <v>0</v>
      </c>
      <c r="H32" s="16">
        <f t="shared" si="11"/>
        <v>0</v>
      </c>
      <c r="I32" s="16">
        <f t="shared" si="11"/>
        <v>0</v>
      </c>
      <c r="J32" s="16">
        <f t="shared" si="11"/>
        <v>0</v>
      </c>
      <c r="K32" s="16">
        <f t="shared" si="11"/>
        <v>0</v>
      </c>
      <c r="L32" s="16">
        <f t="shared" si="11"/>
        <v>0</v>
      </c>
      <c r="M32" s="16">
        <f t="shared" si="11"/>
        <v>0</v>
      </c>
    </row>
    <row r="33" spans="1:13" x14ac:dyDescent="0.25">
      <c r="A33" s="14" t="s">
        <v>87</v>
      </c>
      <c r="B33" s="14" t="s">
        <v>136</v>
      </c>
      <c r="C33" s="10"/>
      <c r="D33" s="42">
        <f>D32</f>
        <v>0</v>
      </c>
      <c r="E33" s="42">
        <f t="shared" ref="E33:M33" si="12">E32</f>
        <v>0</v>
      </c>
      <c r="F33" s="42">
        <f t="shared" si="12"/>
        <v>0</v>
      </c>
      <c r="G33" s="42">
        <f t="shared" si="12"/>
        <v>0</v>
      </c>
      <c r="H33" s="42">
        <f t="shared" si="12"/>
        <v>0</v>
      </c>
      <c r="I33" s="42">
        <f t="shared" si="12"/>
        <v>0</v>
      </c>
      <c r="J33" s="42">
        <f t="shared" si="12"/>
        <v>0</v>
      </c>
      <c r="K33" s="42">
        <f t="shared" si="12"/>
        <v>0</v>
      </c>
      <c r="L33" s="42">
        <f t="shared" si="12"/>
        <v>0</v>
      </c>
      <c r="M33" s="42">
        <f t="shared" si="12"/>
        <v>0</v>
      </c>
    </row>
    <row r="34" spans="1:13" x14ac:dyDescent="0.25">
      <c r="A34" s="14" t="s">
        <v>89</v>
      </c>
      <c r="B34" s="14" t="s">
        <v>137</v>
      </c>
      <c r="C34" s="10"/>
      <c r="D34" s="42">
        <f>C35</f>
        <v>0</v>
      </c>
      <c r="E34" s="42">
        <f t="shared" ref="E34:M34" si="13">D35</f>
        <v>0</v>
      </c>
      <c r="F34" s="42">
        <f t="shared" si="13"/>
        <v>0</v>
      </c>
      <c r="G34" s="42">
        <f t="shared" si="13"/>
        <v>0</v>
      </c>
      <c r="H34" s="42">
        <f t="shared" si="13"/>
        <v>0</v>
      </c>
      <c r="I34" s="42">
        <f t="shared" si="13"/>
        <v>0</v>
      </c>
      <c r="J34" s="42">
        <f t="shared" si="13"/>
        <v>0</v>
      </c>
      <c r="K34" s="42">
        <f t="shared" si="13"/>
        <v>0</v>
      </c>
      <c r="L34" s="42">
        <f t="shared" si="13"/>
        <v>0</v>
      </c>
      <c r="M34" s="42">
        <f t="shared" si="13"/>
        <v>0</v>
      </c>
    </row>
    <row r="35" spans="1:13" x14ac:dyDescent="0.25">
      <c r="A35" s="14" t="s">
        <v>91</v>
      </c>
      <c r="B35" s="14" t="s">
        <v>138</v>
      </c>
      <c r="C35" s="16">
        <f t="shared" ref="C35:M35" si="14">C34+C32</f>
        <v>0</v>
      </c>
      <c r="D35" s="16">
        <f t="shared" si="14"/>
        <v>0</v>
      </c>
      <c r="E35" s="16">
        <f t="shared" si="14"/>
        <v>0</v>
      </c>
      <c r="F35" s="16">
        <f t="shared" si="14"/>
        <v>0</v>
      </c>
      <c r="G35" s="16">
        <f t="shared" si="14"/>
        <v>0</v>
      </c>
      <c r="H35" s="16">
        <f t="shared" si="14"/>
        <v>0</v>
      </c>
      <c r="I35" s="16">
        <f t="shared" si="14"/>
        <v>0</v>
      </c>
      <c r="J35" s="16">
        <f t="shared" si="14"/>
        <v>0</v>
      </c>
      <c r="K35" s="16">
        <f t="shared" si="14"/>
        <v>0</v>
      </c>
      <c r="L35" s="16">
        <f t="shared" si="14"/>
        <v>0</v>
      </c>
      <c r="M35" s="16">
        <f t="shared" si="14"/>
        <v>0</v>
      </c>
    </row>
    <row r="36" spans="1:13" x14ac:dyDescent="0.25">
      <c r="A36" s="37"/>
      <c r="B36" s="28" t="s">
        <v>107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</row>
  </sheetData>
  <sheetProtection password="DD36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="85" zoomScaleNormal="85" workbookViewId="0">
      <selection activeCell="E4" sqref="E4"/>
    </sheetView>
  </sheetViews>
  <sheetFormatPr defaultRowHeight="15" x14ac:dyDescent="0.25"/>
  <cols>
    <col min="1" max="1" width="3.28515625" customWidth="1"/>
    <col min="2" max="2" width="50.7109375" customWidth="1"/>
    <col min="3" max="16" width="20.85546875" customWidth="1"/>
  </cols>
  <sheetData>
    <row r="1" spans="1:16" x14ac:dyDescent="0.25">
      <c r="A1" s="1" t="s">
        <v>156</v>
      </c>
      <c r="B1" s="2" t="s">
        <v>157</v>
      </c>
      <c r="C1" s="45"/>
      <c r="D1" s="45"/>
      <c r="E1" s="45"/>
      <c r="F1" s="45"/>
      <c r="G1" s="45"/>
      <c r="H1" s="45"/>
      <c r="I1" s="45"/>
      <c r="J1" s="45"/>
      <c r="K1" s="45"/>
      <c r="L1" s="1"/>
      <c r="M1" s="1"/>
      <c r="N1" s="1"/>
      <c r="O1" s="1"/>
      <c r="P1" s="1"/>
    </row>
    <row r="2" spans="1:16" ht="38.25" x14ac:dyDescent="0.25">
      <c r="A2" s="4" t="s">
        <v>2</v>
      </c>
      <c r="B2" s="5" t="s">
        <v>3</v>
      </c>
      <c r="C2" s="6" t="s">
        <v>4</v>
      </c>
      <c r="D2" s="6" t="s">
        <v>200</v>
      </c>
      <c r="E2" s="69" t="s">
        <v>201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</row>
    <row r="3" spans="1:16" x14ac:dyDescent="0.25">
      <c r="A3" s="7"/>
      <c r="B3" s="8" t="s">
        <v>16</v>
      </c>
      <c r="C3" s="9">
        <v>2016</v>
      </c>
      <c r="D3" s="9">
        <v>2017</v>
      </c>
      <c r="E3" s="72">
        <f>'A. Bilans bez projektu'!E3</f>
        <v>0</v>
      </c>
      <c r="F3" s="9">
        <v>2018</v>
      </c>
      <c r="G3" s="9">
        <f>F3+1</f>
        <v>2019</v>
      </c>
      <c r="H3" s="9">
        <f t="shared" ref="H3:P3" si="0">G3+1</f>
        <v>2020</v>
      </c>
      <c r="I3" s="9">
        <f t="shared" si="0"/>
        <v>2021</v>
      </c>
      <c r="J3" s="9">
        <f t="shared" si="0"/>
        <v>2022</v>
      </c>
      <c r="K3" s="9">
        <f t="shared" si="0"/>
        <v>2023</v>
      </c>
      <c r="L3" s="9">
        <f t="shared" si="0"/>
        <v>2024</v>
      </c>
      <c r="M3" s="9">
        <f t="shared" si="0"/>
        <v>2025</v>
      </c>
      <c r="N3" s="9">
        <f t="shared" si="0"/>
        <v>2026</v>
      </c>
      <c r="O3" s="9">
        <f t="shared" si="0"/>
        <v>2027</v>
      </c>
      <c r="P3" s="9">
        <f t="shared" si="0"/>
        <v>2028</v>
      </c>
    </row>
    <row r="4" spans="1:16" ht="15.75" x14ac:dyDescent="0.25">
      <c r="A4" s="11"/>
      <c r="B4" s="12" t="s">
        <v>17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x14ac:dyDescent="0.25">
      <c r="A5" s="14" t="s">
        <v>18</v>
      </c>
      <c r="B5" s="15" t="s">
        <v>19</v>
      </c>
      <c r="C5" s="16">
        <f>'A. Bilans bez projektu'!C5</f>
        <v>0</v>
      </c>
      <c r="D5" s="16">
        <f>'A. Bilans bez projektu'!D5</f>
        <v>0</v>
      </c>
      <c r="E5" s="16">
        <f>'A. Bilans bez projektu'!E5</f>
        <v>0</v>
      </c>
      <c r="F5" s="16">
        <f>'A. Bilans bez projektu'!F5+'D. Bilans projekt'!C5</f>
        <v>0</v>
      </c>
      <c r="G5" s="16">
        <f>'A. Bilans bez projektu'!G5+'D. Bilans projekt'!D5</f>
        <v>0</v>
      </c>
      <c r="H5" s="16">
        <f>'A. Bilans bez projektu'!H5+'D. Bilans projekt'!E5</f>
        <v>0</v>
      </c>
      <c r="I5" s="16">
        <f>'A. Bilans bez projektu'!I5+'D. Bilans projekt'!F5</f>
        <v>0</v>
      </c>
      <c r="J5" s="16">
        <f>'A. Bilans bez projektu'!J5+'D. Bilans projekt'!G5</f>
        <v>0</v>
      </c>
      <c r="K5" s="16">
        <f>'A. Bilans bez projektu'!K5+'D. Bilans projekt'!H5</f>
        <v>0</v>
      </c>
      <c r="L5" s="16">
        <f>'A. Bilans bez projektu'!L5+'D. Bilans projekt'!I5</f>
        <v>0</v>
      </c>
      <c r="M5" s="16">
        <f>'A. Bilans bez projektu'!M5+'D. Bilans projekt'!J5</f>
        <v>0</v>
      </c>
      <c r="N5" s="16">
        <f>'A. Bilans bez projektu'!N5+'D. Bilans projekt'!K5</f>
        <v>0</v>
      </c>
      <c r="O5" s="16">
        <f>'A. Bilans bez projektu'!O5+'D. Bilans projekt'!L5</f>
        <v>0</v>
      </c>
      <c r="P5" s="16">
        <f>'A. Bilans bez projektu'!P5+'D. Bilans projekt'!M5</f>
        <v>0</v>
      </c>
    </row>
    <row r="6" spans="1:16" x14ac:dyDescent="0.25">
      <c r="A6" s="17" t="s">
        <v>20</v>
      </c>
      <c r="B6" s="18" t="s">
        <v>21</v>
      </c>
      <c r="C6" s="47">
        <f>'A. Bilans bez projektu'!C6</f>
        <v>0</v>
      </c>
      <c r="D6" s="47">
        <f>'A. Bilans bez projektu'!D6</f>
        <v>0</v>
      </c>
      <c r="E6" s="47">
        <f>'A. Bilans bez projektu'!E6</f>
        <v>0</v>
      </c>
      <c r="F6" s="47">
        <f>'A. Bilans bez projektu'!F6+'D. Bilans projekt'!C6</f>
        <v>0</v>
      </c>
      <c r="G6" s="47">
        <f>'A. Bilans bez projektu'!G6+'D. Bilans projekt'!D6</f>
        <v>0</v>
      </c>
      <c r="H6" s="47">
        <f>'A. Bilans bez projektu'!H6+'D. Bilans projekt'!E6</f>
        <v>0</v>
      </c>
      <c r="I6" s="47">
        <f>'A. Bilans bez projektu'!I6+'D. Bilans projekt'!F6</f>
        <v>0</v>
      </c>
      <c r="J6" s="47">
        <f>'A. Bilans bez projektu'!J6+'D. Bilans projekt'!G6</f>
        <v>0</v>
      </c>
      <c r="K6" s="47">
        <f>'A. Bilans bez projektu'!K6+'D. Bilans projekt'!H6</f>
        <v>0</v>
      </c>
      <c r="L6" s="47">
        <f>'A. Bilans bez projektu'!L6+'D. Bilans projekt'!I6</f>
        <v>0</v>
      </c>
      <c r="M6" s="47">
        <f>'A. Bilans bez projektu'!M6+'D. Bilans projekt'!J6</f>
        <v>0</v>
      </c>
      <c r="N6" s="47">
        <f>'A. Bilans bez projektu'!N6+'D. Bilans projekt'!K6</f>
        <v>0</v>
      </c>
      <c r="O6" s="47">
        <f>'A. Bilans bez projektu'!O6+'D. Bilans projekt'!L6</f>
        <v>0</v>
      </c>
      <c r="P6" s="47">
        <f>'A. Bilans bez projektu'!P6+'D. Bilans projekt'!M6</f>
        <v>0</v>
      </c>
    </row>
    <row r="7" spans="1:16" x14ac:dyDescent="0.25">
      <c r="A7" s="17" t="s">
        <v>22</v>
      </c>
      <c r="B7" s="18" t="s">
        <v>23</v>
      </c>
      <c r="C7" s="48">
        <f>'A. Bilans bez projektu'!C7</f>
        <v>0</v>
      </c>
      <c r="D7" s="48">
        <f>'A. Bilans bez projektu'!D7</f>
        <v>0</v>
      </c>
      <c r="E7" s="48">
        <f>'A. Bilans bez projektu'!E7</f>
        <v>0</v>
      </c>
      <c r="F7" s="48">
        <f>'A. Bilans bez projektu'!F7+'D. Bilans projekt'!C7</f>
        <v>0</v>
      </c>
      <c r="G7" s="48">
        <f>'A. Bilans bez projektu'!G7+'D. Bilans projekt'!D7</f>
        <v>0</v>
      </c>
      <c r="H7" s="48">
        <f>'A. Bilans bez projektu'!H7+'D. Bilans projekt'!E7</f>
        <v>0</v>
      </c>
      <c r="I7" s="48">
        <f>'A. Bilans bez projektu'!I7+'D. Bilans projekt'!F7</f>
        <v>0</v>
      </c>
      <c r="J7" s="48">
        <f>'A. Bilans bez projektu'!J7+'D. Bilans projekt'!G7</f>
        <v>0</v>
      </c>
      <c r="K7" s="48">
        <f>'A. Bilans bez projektu'!K7+'D. Bilans projekt'!H7</f>
        <v>0</v>
      </c>
      <c r="L7" s="48">
        <f>'A. Bilans bez projektu'!L7+'D. Bilans projekt'!I7</f>
        <v>0</v>
      </c>
      <c r="M7" s="48">
        <f>'A. Bilans bez projektu'!M7+'D. Bilans projekt'!J7</f>
        <v>0</v>
      </c>
      <c r="N7" s="48">
        <f>'A. Bilans bez projektu'!N7+'D. Bilans projekt'!K7</f>
        <v>0</v>
      </c>
      <c r="O7" s="48">
        <f>'A. Bilans bez projektu'!O7+'D. Bilans projekt'!L7</f>
        <v>0</v>
      </c>
      <c r="P7" s="48">
        <f>'A. Bilans bez projektu'!P7+'D. Bilans projekt'!M7</f>
        <v>0</v>
      </c>
    </row>
    <row r="8" spans="1:16" x14ac:dyDescent="0.25">
      <c r="A8" s="21" t="s">
        <v>24</v>
      </c>
      <c r="B8" s="22" t="s">
        <v>25</v>
      </c>
      <c r="C8" s="47">
        <f>'A. Bilans bez projektu'!C8</f>
        <v>0</v>
      </c>
      <c r="D8" s="47">
        <f>'A. Bilans bez projektu'!D8</f>
        <v>0</v>
      </c>
      <c r="E8" s="47">
        <f>'A. Bilans bez projektu'!E8</f>
        <v>0</v>
      </c>
      <c r="F8" s="47">
        <f>'A. Bilans bez projektu'!F8+'D. Bilans projekt'!C8</f>
        <v>0</v>
      </c>
      <c r="G8" s="47">
        <f>'A. Bilans bez projektu'!G8+'D. Bilans projekt'!D8</f>
        <v>0</v>
      </c>
      <c r="H8" s="47">
        <f>'A. Bilans bez projektu'!H8+'D. Bilans projekt'!E8</f>
        <v>0</v>
      </c>
      <c r="I8" s="47">
        <f>'A. Bilans bez projektu'!I8+'D. Bilans projekt'!F8</f>
        <v>0</v>
      </c>
      <c r="J8" s="47">
        <f>'A. Bilans bez projektu'!J8+'D. Bilans projekt'!G8</f>
        <v>0</v>
      </c>
      <c r="K8" s="47">
        <f>'A. Bilans bez projektu'!K8+'D. Bilans projekt'!H8</f>
        <v>0</v>
      </c>
      <c r="L8" s="47">
        <f>'A. Bilans bez projektu'!L8+'D. Bilans projekt'!I8</f>
        <v>0</v>
      </c>
      <c r="M8" s="47">
        <f>'A. Bilans bez projektu'!M8+'D. Bilans projekt'!J8</f>
        <v>0</v>
      </c>
      <c r="N8" s="47">
        <f>'A. Bilans bez projektu'!N8+'D. Bilans projekt'!K8</f>
        <v>0</v>
      </c>
      <c r="O8" s="47">
        <f>'A. Bilans bez projektu'!O8+'D. Bilans projekt'!L8</f>
        <v>0</v>
      </c>
      <c r="P8" s="47">
        <f>'A. Bilans bez projektu'!P8+'D. Bilans projekt'!M8</f>
        <v>0</v>
      </c>
    </row>
    <row r="9" spans="1:16" x14ac:dyDescent="0.25">
      <c r="A9" s="21" t="s">
        <v>26</v>
      </c>
      <c r="B9" s="22" t="s">
        <v>27</v>
      </c>
      <c r="C9" s="47">
        <f>'A. Bilans bez projektu'!C9</f>
        <v>0</v>
      </c>
      <c r="D9" s="47">
        <f>'A. Bilans bez projektu'!D9</f>
        <v>0</v>
      </c>
      <c r="E9" s="47">
        <f>'A. Bilans bez projektu'!E9</f>
        <v>0</v>
      </c>
      <c r="F9" s="47">
        <f>'A. Bilans bez projektu'!F9+'D. Bilans projekt'!C9</f>
        <v>0</v>
      </c>
      <c r="G9" s="47">
        <f>'A. Bilans bez projektu'!G9+'D. Bilans projekt'!D9</f>
        <v>0</v>
      </c>
      <c r="H9" s="47">
        <f>'A. Bilans bez projektu'!H9+'D. Bilans projekt'!E9</f>
        <v>0</v>
      </c>
      <c r="I9" s="47">
        <f>'A. Bilans bez projektu'!I9+'D. Bilans projekt'!F9</f>
        <v>0</v>
      </c>
      <c r="J9" s="47">
        <f>'A. Bilans bez projektu'!J9+'D. Bilans projekt'!G9</f>
        <v>0</v>
      </c>
      <c r="K9" s="47">
        <f>'A. Bilans bez projektu'!K9+'D. Bilans projekt'!H9</f>
        <v>0</v>
      </c>
      <c r="L9" s="47">
        <f>'A. Bilans bez projektu'!L9+'D. Bilans projekt'!I9</f>
        <v>0</v>
      </c>
      <c r="M9" s="47">
        <f>'A. Bilans bez projektu'!M9+'D. Bilans projekt'!J9</f>
        <v>0</v>
      </c>
      <c r="N9" s="47">
        <f>'A. Bilans bez projektu'!N9+'D. Bilans projekt'!K9</f>
        <v>0</v>
      </c>
      <c r="O9" s="47">
        <f>'A. Bilans bez projektu'!O9+'D. Bilans projekt'!L9</f>
        <v>0</v>
      </c>
      <c r="P9" s="47">
        <f>'A. Bilans bez projektu'!P9+'D. Bilans projekt'!M9</f>
        <v>0</v>
      </c>
    </row>
    <row r="10" spans="1:16" x14ac:dyDescent="0.25">
      <c r="A10" s="21" t="s">
        <v>28</v>
      </c>
      <c r="B10" s="22" t="s">
        <v>29</v>
      </c>
      <c r="C10" s="47">
        <f>'A. Bilans bez projektu'!C10</f>
        <v>0</v>
      </c>
      <c r="D10" s="47">
        <f>'A. Bilans bez projektu'!D10</f>
        <v>0</v>
      </c>
      <c r="E10" s="47">
        <f>'A. Bilans bez projektu'!E10</f>
        <v>0</v>
      </c>
      <c r="F10" s="47">
        <f>'A. Bilans bez projektu'!F10+'D. Bilans projekt'!C10</f>
        <v>0</v>
      </c>
      <c r="G10" s="47">
        <f>'A. Bilans bez projektu'!G10+'D. Bilans projekt'!D10</f>
        <v>0</v>
      </c>
      <c r="H10" s="47">
        <f>'A. Bilans bez projektu'!H10+'D. Bilans projekt'!E10</f>
        <v>0</v>
      </c>
      <c r="I10" s="47">
        <f>'A. Bilans bez projektu'!I10+'D. Bilans projekt'!F10</f>
        <v>0</v>
      </c>
      <c r="J10" s="47">
        <f>'A. Bilans bez projektu'!J10+'D. Bilans projekt'!G10</f>
        <v>0</v>
      </c>
      <c r="K10" s="47">
        <f>'A. Bilans bez projektu'!K10+'D. Bilans projekt'!H10</f>
        <v>0</v>
      </c>
      <c r="L10" s="47">
        <f>'A. Bilans bez projektu'!L10+'D. Bilans projekt'!I10</f>
        <v>0</v>
      </c>
      <c r="M10" s="47">
        <f>'A. Bilans bez projektu'!M10+'D. Bilans projekt'!J10</f>
        <v>0</v>
      </c>
      <c r="N10" s="47">
        <f>'A. Bilans bez projektu'!N10+'D. Bilans projekt'!K10</f>
        <v>0</v>
      </c>
      <c r="O10" s="47">
        <f>'A. Bilans bez projektu'!O10+'D. Bilans projekt'!L10</f>
        <v>0</v>
      </c>
      <c r="P10" s="47">
        <f>'A. Bilans bez projektu'!P10+'D. Bilans projekt'!M10</f>
        <v>0</v>
      </c>
    </row>
    <row r="11" spans="1:16" x14ac:dyDescent="0.25">
      <c r="A11" s="21" t="s">
        <v>30</v>
      </c>
      <c r="B11" s="22" t="s">
        <v>31</v>
      </c>
      <c r="C11" s="47">
        <f>'A. Bilans bez projektu'!C11</f>
        <v>0</v>
      </c>
      <c r="D11" s="47">
        <f>'A. Bilans bez projektu'!D11</f>
        <v>0</v>
      </c>
      <c r="E11" s="47">
        <f>'A. Bilans bez projektu'!E11</f>
        <v>0</v>
      </c>
      <c r="F11" s="47">
        <f>'A. Bilans bez projektu'!F11+'D. Bilans projekt'!C11</f>
        <v>0</v>
      </c>
      <c r="G11" s="47">
        <f>'A. Bilans bez projektu'!G11+'D. Bilans projekt'!D11</f>
        <v>0</v>
      </c>
      <c r="H11" s="47">
        <f>'A. Bilans bez projektu'!H11+'D. Bilans projekt'!E11</f>
        <v>0</v>
      </c>
      <c r="I11" s="47">
        <f>'A. Bilans bez projektu'!I11+'D. Bilans projekt'!F11</f>
        <v>0</v>
      </c>
      <c r="J11" s="47">
        <f>'A. Bilans bez projektu'!J11+'D. Bilans projekt'!G11</f>
        <v>0</v>
      </c>
      <c r="K11" s="47">
        <f>'A. Bilans bez projektu'!K11+'D. Bilans projekt'!H11</f>
        <v>0</v>
      </c>
      <c r="L11" s="47">
        <f>'A. Bilans bez projektu'!L11+'D. Bilans projekt'!I11</f>
        <v>0</v>
      </c>
      <c r="M11" s="47">
        <f>'A. Bilans bez projektu'!M11+'D. Bilans projekt'!J11</f>
        <v>0</v>
      </c>
      <c r="N11" s="47">
        <f>'A. Bilans bez projektu'!N11+'D. Bilans projekt'!K11</f>
        <v>0</v>
      </c>
      <c r="O11" s="47">
        <f>'A. Bilans bez projektu'!O11+'D. Bilans projekt'!L11</f>
        <v>0</v>
      </c>
      <c r="P11" s="47">
        <f>'A. Bilans bez projektu'!P11+'D. Bilans projekt'!M11</f>
        <v>0</v>
      </c>
    </row>
    <row r="12" spans="1:16" x14ac:dyDescent="0.25">
      <c r="A12" s="21" t="s">
        <v>32</v>
      </c>
      <c r="B12" s="22" t="s">
        <v>33</v>
      </c>
      <c r="C12" s="47">
        <f>'A. Bilans bez projektu'!C12</f>
        <v>0</v>
      </c>
      <c r="D12" s="47">
        <f>'A. Bilans bez projektu'!D12</f>
        <v>0</v>
      </c>
      <c r="E12" s="47">
        <f>'A. Bilans bez projektu'!E12</f>
        <v>0</v>
      </c>
      <c r="F12" s="47">
        <f>'A. Bilans bez projektu'!F12+'D. Bilans projekt'!C12</f>
        <v>0</v>
      </c>
      <c r="G12" s="47">
        <f>'A. Bilans bez projektu'!G12+'D. Bilans projekt'!D12</f>
        <v>0</v>
      </c>
      <c r="H12" s="47">
        <f>'A. Bilans bez projektu'!H12+'D. Bilans projekt'!E12</f>
        <v>0</v>
      </c>
      <c r="I12" s="47">
        <f>'A. Bilans bez projektu'!I12+'D. Bilans projekt'!F12</f>
        <v>0</v>
      </c>
      <c r="J12" s="47">
        <f>'A. Bilans bez projektu'!J12+'D. Bilans projekt'!G12</f>
        <v>0</v>
      </c>
      <c r="K12" s="47">
        <f>'A. Bilans bez projektu'!K12+'D. Bilans projekt'!H12</f>
        <v>0</v>
      </c>
      <c r="L12" s="47">
        <f>'A. Bilans bez projektu'!L12+'D. Bilans projekt'!I12</f>
        <v>0</v>
      </c>
      <c r="M12" s="47">
        <f>'A. Bilans bez projektu'!M12+'D. Bilans projekt'!J12</f>
        <v>0</v>
      </c>
      <c r="N12" s="47">
        <f>'A. Bilans bez projektu'!N12+'D. Bilans projekt'!K12</f>
        <v>0</v>
      </c>
      <c r="O12" s="47">
        <f>'A. Bilans bez projektu'!O12+'D. Bilans projekt'!L12</f>
        <v>0</v>
      </c>
      <c r="P12" s="47">
        <f>'A. Bilans bez projektu'!P12+'D. Bilans projekt'!M12</f>
        <v>0</v>
      </c>
    </row>
    <row r="13" spans="1:16" x14ac:dyDescent="0.25">
      <c r="A13" s="17" t="s">
        <v>34</v>
      </c>
      <c r="B13" s="18" t="s">
        <v>35</v>
      </c>
      <c r="C13" s="47">
        <f>'A. Bilans bez projektu'!C13</f>
        <v>0</v>
      </c>
      <c r="D13" s="47">
        <f>'A. Bilans bez projektu'!D13</f>
        <v>0</v>
      </c>
      <c r="E13" s="47">
        <f>'A. Bilans bez projektu'!E13</f>
        <v>0</v>
      </c>
      <c r="F13" s="47">
        <f>'A. Bilans bez projektu'!F13+'D. Bilans projekt'!C13</f>
        <v>0</v>
      </c>
      <c r="G13" s="47">
        <f>'A. Bilans bez projektu'!G13+'D. Bilans projekt'!D13</f>
        <v>0</v>
      </c>
      <c r="H13" s="47">
        <f>'A. Bilans bez projektu'!H13+'D. Bilans projekt'!E13</f>
        <v>0</v>
      </c>
      <c r="I13" s="47">
        <f>'A. Bilans bez projektu'!I13+'D. Bilans projekt'!F13</f>
        <v>0</v>
      </c>
      <c r="J13" s="47">
        <f>'A. Bilans bez projektu'!J13+'D. Bilans projekt'!G13</f>
        <v>0</v>
      </c>
      <c r="K13" s="47">
        <f>'A. Bilans bez projektu'!K13+'D. Bilans projekt'!H13</f>
        <v>0</v>
      </c>
      <c r="L13" s="47">
        <f>'A. Bilans bez projektu'!L13+'D. Bilans projekt'!I13</f>
        <v>0</v>
      </c>
      <c r="M13" s="47">
        <f>'A. Bilans bez projektu'!M13+'D. Bilans projekt'!J13</f>
        <v>0</v>
      </c>
      <c r="N13" s="47">
        <f>'A. Bilans bez projektu'!N13+'D. Bilans projekt'!K13</f>
        <v>0</v>
      </c>
      <c r="O13" s="47">
        <f>'A. Bilans bez projektu'!O13+'D. Bilans projekt'!L13</f>
        <v>0</v>
      </c>
      <c r="P13" s="47">
        <f>'A. Bilans bez projektu'!P13+'D. Bilans projekt'!M13</f>
        <v>0</v>
      </c>
    </row>
    <row r="14" spans="1:16" x14ac:dyDescent="0.25">
      <c r="A14" s="17" t="s">
        <v>36</v>
      </c>
      <c r="B14" s="18" t="s">
        <v>37</v>
      </c>
      <c r="C14" s="47">
        <f>'A. Bilans bez projektu'!C14</f>
        <v>0</v>
      </c>
      <c r="D14" s="47">
        <f>'A. Bilans bez projektu'!D14</f>
        <v>0</v>
      </c>
      <c r="E14" s="47">
        <f>'A. Bilans bez projektu'!E14</f>
        <v>0</v>
      </c>
      <c r="F14" s="47">
        <f>'A. Bilans bez projektu'!F14+'D. Bilans projekt'!C14</f>
        <v>0</v>
      </c>
      <c r="G14" s="47">
        <f>'A. Bilans bez projektu'!G14+'D. Bilans projekt'!D14</f>
        <v>0</v>
      </c>
      <c r="H14" s="47">
        <f>'A. Bilans bez projektu'!H14+'D. Bilans projekt'!E14</f>
        <v>0</v>
      </c>
      <c r="I14" s="47">
        <f>'A. Bilans bez projektu'!I14+'D. Bilans projekt'!F14</f>
        <v>0</v>
      </c>
      <c r="J14" s="47">
        <f>'A. Bilans bez projektu'!J14+'D. Bilans projekt'!G14</f>
        <v>0</v>
      </c>
      <c r="K14" s="47">
        <f>'A. Bilans bez projektu'!K14+'D. Bilans projekt'!H14</f>
        <v>0</v>
      </c>
      <c r="L14" s="47">
        <f>'A. Bilans bez projektu'!L14+'D. Bilans projekt'!I14</f>
        <v>0</v>
      </c>
      <c r="M14" s="47">
        <f>'A. Bilans bez projektu'!M14+'D. Bilans projekt'!J14</f>
        <v>0</v>
      </c>
      <c r="N14" s="47">
        <f>'A. Bilans bez projektu'!N14+'D. Bilans projekt'!K14</f>
        <v>0</v>
      </c>
      <c r="O14" s="47">
        <f>'A. Bilans bez projektu'!O14+'D. Bilans projekt'!L14</f>
        <v>0</v>
      </c>
      <c r="P14" s="47">
        <f>'A. Bilans bez projektu'!P14+'D. Bilans projekt'!M14</f>
        <v>0</v>
      </c>
    </row>
    <row r="15" spans="1:16" x14ac:dyDescent="0.25">
      <c r="A15" s="17" t="s">
        <v>38</v>
      </c>
      <c r="B15" s="18" t="s">
        <v>39</v>
      </c>
      <c r="C15" s="47">
        <f>'A. Bilans bez projektu'!C15</f>
        <v>0</v>
      </c>
      <c r="D15" s="47">
        <f>'A. Bilans bez projektu'!D15</f>
        <v>0</v>
      </c>
      <c r="E15" s="47">
        <f>'A. Bilans bez projektu'!E15</f>
        <v>0</v>
      </c>
      <c r="F15" s="47">
        <f>'A. Bilans bez projektu'!F15+'D. Bilans projekt'!C15</f>
        <v>0</v>
      </c>
      <c r="G15" s="47">
        <f>'A. Bilans bez projektu'!G15+'D. Bilans projekt'!D15</f>
        <v>0</v>
      </c>
      <c r="H15" s="47">
        <f>'A. Bilans bez projektu'!H15+'D. Bilans projekt'!E15</f>
        <v>0</v>
      </c>
      <c r="I15" s="47">
        <f>'A. Bilans bez projektu'!I15+'D. Bilans projekt'!F15</f>
        <v>0</v>
      </c>
      <c r="J15" s="47">
        <f>'A. Bilans bez projektu'!J15+'D. Bilans projekt'!G15</f>
        <v>0</v>
      </c>
      <c r="K15" s="47">
        <f>'A. Bilans bez projektu'!K15+'D. Bilans projekt'!H15</f>
        <v>0</v>
      </c>
      <c r="L15" s="47">
        <f>'A. Bilans bez projektu'!L15+'D. Bilans projekt'!I15</f>
        <v>0</v>
      </c>
      <c r="M15" s="47">
        <f>'A. Bilans bez projektu'!M15+'D. Bilans projekt'!J15</f>
        <v>0</v>
      </c>
      <c r="N15" s="47">
        <f>'A. Bilans bez projektu'!N15+'D. Bilans projekt'!K15</f>
        <v>0</v>
      </c>
      <c r="O15" s="47">
        <f>'A. Bilans bez projektu'!O15+'D. Bilans projekt'!L15</f>
        <v>0</v>
      </c>
      <c r="P15" s="47">
        <f>'A. Bilans bez projektu'!P15+'D. Bilans projekt'!M15</f>
        <v>0</v>
      </c>
    </row>
    <row r="16" spans="1:16" x14ac:dyDescent="0.25">
      <c r="A16" s="14" t="s">
        <v>40</v>
      </c>
      <c r="B16" s="15" t="s">
        <v>41</v>
      </c>
      <c r="C16" s="16">
        <f>'A. Bilans bez projektu'!C16</f>
        <v>0</v>
      </c>
      <c r="D16" s="16">
        <f>'A. Bilans bez projektu'!D16</f>
        <v>0</v>
      </c>
      <c r="E16" s="16">
        <f>'A. Bilans bez projektu'!E16</f>
        <v>0</v>
      </c>
      <c r="F16" s="16">
        <f>'A. Bilans bez projektu'!F16+'D. Bilans projekt'!C16</f>
        <v>0</v>
      </c>
      <c r="G16" s="16">
        <f>'A. Bilans bez projektu'!G16+'D. Bilans projekt'!D16</f>
        <v>0</v>
      </c>
      <c r="H16" s="16">
        <f>'A. Bilans bez projektu'!H16+'D. Bilans projekt'!E16</f>
        <v>0</v>
      </c>
      <c r="I16" s="16">
        <f>'A. Bilans bez projektu'!I16+'D. Bilans projekt'!F16</f>
        <v>0</v>
      </c>
      <c r="J16" s="16">
        <f>'A. Bilans bez projektu'!J16+'D. Bilans projekt'!G16</f>
        <v>0</v>
      </c>
      <c r="K16" s="16">
        <f>'A. Bilans bez projektu'!K16+'D. Bilans projekt'!H16</f>
        <v>0</v>
      </c>
      <c r="L16" s="16">
        <f>'A. Bilans bez projektu'!L16+'D. Bilans projekt'!I16</f>
        <v>0</v>
      </c>
      <c r="M16" s="16">
        <f>'A. Bilans bez projektu'!M16+'D. Bilans projekt'!J16</f>
        <v>0</v>
      </c>
      <c r="N16" s="16">
        <f>'A. Bilans bez projektu'!N16+'D. Bilans projekt'!K16</f>
        <v>0</v>
      </c>
      <c r="O16" s="16">
        <f>'A. Bilans bez projektu'!O16+'D. Bilans projekt'!L16</f>
        <v>0</v>
      </c>
      <c r="P16" s="16">
        <f>'A. Bilans bez projektu'!P16+'D. Bilans projekt'!M16</f>
        <v>0</v>
      </c>
    </row>
    <row r="17" spans="1:16" x14ac:dyDescent="0.25">
      <c r="A17" s="17" t="s">
        <v>20</v>
      </c>
      <c r="B17" s="18" t="s">
        <v>42</v>
      </c>
      <c r="C17" s="47">
        <f>'A. Bilans bez projektu'!C17</f>
        <v>0</v>
      </c>
      <c r="D17" s="47">
        <f>'A. Bilans bez projektu'!D17</f>
        <v>0</v>
      </c>
      <c r="E17" s="47">
        <f>'A. Bilans bez projektu'!E17</f>
        <v>0</v>
      </c>
      <c r="F17" s="47">
        <f>'A. Bilans bez projektu'!F17+'D. Bilans projekt'!C17</f>
        <v>0</v>
      </c>
      <c r="G17" s="47">
        <f>'A. Bilans bez projektu'!G17+'D. Bilans projekt'!D17</f>
        <v>0</v>
      </c>
      <c r="H17" s="47">
        <f>'A. Bilans bez projektu'!H17+'D. Bilans projekt'!E17</f>
        <v>0</v>
      </c>
      <c r="I17" s="47">
        <f>'A. Bilans bez projektu'!I17+'D. Bilans projekt'!F17</f>
        <v>0</v>
      </c>
      <c r="J17" s="47">
        <f>'A. Bilans bez projektu'!J17+'D. Bilans projekt'!G17</f>
        <v>0</v>
      </c>
      <c r="K17" s="47">
        <f>'A. Bilans bez projektu'!K17+'D. Bilans projekt'!H17</f>
        <v>0</v>
      </c>
      <c r="L17" s="47">
        <f>'A. Bilans bez projektu'!L17+'D. Bilans projekt'!I17</f>
        <v>0</v>
      </c>
      <c r="M17" s="47">
        <f>'A. Bilans bez projektu'!M17+'D. Bilans projekt'!J17</f>
        <v>0</v>
      </c>
      <c r="N17" s="47">
        <f>'A. Bilans bez projektu'!N17+'D. Bilans projekt'!K17</f>
        <v>0</v>
      </c>
      <c r="O17" s="47">
        <f>'A. Bilans bez projektu'!O17+'D. Bilans projekt'!L17</f>
        <v>0</v>
      </c>
      <c r="P17" s="47">
        <f>'A. Bilans bez projektu'!P17+'D. Bilans projekt'!M17</f>
        <v>0</v>
      </c>
    </row>
    <row r="18" spans="1:16" x14ac:dyDescent="0.25">
      <c r="A18" s="17" t="s">
        <v>22</v>
      </c>
      <c r="B18" s="18" t="s">
        <v>43</v>
      </c>
      <c r="C18" s="47">
        <f>'A. Bilans bez projektu'!C18</f>
        <v>0</v>
      </c>
      <c r="D18" s="47">
        <f>'A. Bilans bez projektu'!D18</f>
        <v>0</v>
      </c>
      <c r="E18" s="47">
        <f>'A. Bilans bez projektu'!E18</f>
        <v>0</v>
      </c>
      <c r="F18" s="47">
        <f>'A. Bilans bez projektu'!F18+'D. Bilans projekt'!C18</f>
        <v>0</v>
      </c>
      <c r="G18" s="47">
        <f>'A. Bilans bez projektu'!G18+'D. Bilans projekt'!D18</f>
        <v>0</v>
      </c>
      <c r="H18" s="47">
        <f>'A. Bilans bez projektu'!H18+'D. Bilans projekt'!E18</f>
        <v>0</v>
      </c>
      <c r="I18" s="47">
        <f>'A. Bilans bez projektu'!I18+'D. Bilans projekt'!F18</f>
        <v>0</v>
      </c>
      <c r="J18" s="47">
        <f>'A. Bilans bez projektu'!J18+'D. Bilans projekt'!G18</f>
        <v>0</v>
      </c>
      <c r="K18" s="47">
        <f>'A. Bilans bez projektu'!K18+'D. Bilans projekt'!H18</f>
        <v>0</v>
      </c>
      <c r="L18" s="47">
        <f>'A. Bilans bez projektu'!L18+'D. Bilans projekt'!I18</f>
        <v>0</v>
      </c>
      <c r="M18" s="47">
        <f>'A. Bilans bez projektu'!M18+'D. Bilans projekt'!J18</f>
        <v>0</v>
      </c>
      <c r="N18" s="47">
        <f>'A. Bilans bez projektu'!N18+'D. Bilans projekt'!K18</f>
        <v>0</v>
      </c>
      <c r="O18" s="47">
        <f>'A. Bilans bez projektu'!O18+'D. Bilans projekt'!L18</f>
        <v>0</v>
      </c>
      <c r="P18" s="47">
        <f>'A. Bilans bez projektu'!P18+'D. Bilans projekt'!M18</f>
        <v>0</v>
      </c>
    </row>
    <row r="19" spans="1:16" x14ac:dyDescent="0.25">
      <c r="A19" s="17" t="s">
        <v>34</v>
      </c>
      <c r="B19" s="18" t="s">
        <v>44</v>
      </c>
      <c r="C19" s="47">
        <f>'A. Bilans bez projektu'!C19</f>
        <v>0</v>
      </c>
      <c r="D19" s="47">
        <f>'A. Bilans bez projektu'!D19</f>
        <v>0</v>
      </c>
      <c r="E19" s="47">
        <f>'A. Bilans bez projektu'!E19</f>
        <v>0</v>
      </c>
      <c r="F19" s="47">
        <f>'A. Bilans bez projektu'!F19+'D. Bilans projekt'!C19</f>
        <v>0</v>
      </c>
      <c r="G19" s="47">
        <f>'A. Bilans bez projektu'!G19+'D. Bilans projekt'!D19</f>
        <v>0</v>
      </c>
      <c r="H19" s="47">
        <f>'A. Bilans bez projektu'!H19+'D. Bilans projekt'!E19</f>
        <v>0</v>
      </c>
      <c r="I19" s="47">
        <f>'A. Bilans bez projektu'!I19+'D. Bilans projekt'!F19</f>
        <v>0</v>
      </c>
      <c r="J19" s="47">
        <f>'A. Bilans bez projektu'!J19+'D. Bilans projekt'!G19</f>
        <v>0</v>
      </c>
      <c r="K19" s="47">
        <f>'A. Bilans bez projektu'!K19+'D. Bilans projekt'!H19</f>
        <v>0</v>
      </c>
      <c r="L19" s="47">
        <f>'A. Bilans bez projektu'!L19+'D. Bilans projekt'!I19</f>
        <v>0</v>
      </c>
      <c r="M19" s="47">
        <f>'A. Bilans bez projektu'!M19+'D. Bilans projekt'!J19</f>
        <v>0</v>
      </c>
      <c r="N19" s="47">
        <f>'A. Bilans bez projektu'!N19+'D. Bilans projekt'!K19</f>
        <v>0</v>
      </c>
      <c r="O19" s="47">
        <f>'A. Bilans bez projektu'!O19+'D. Bilans projekt'!L19</f>
        <v>0</v>
      </c>
      <c r="P19" s="47">
        <f>'A. Bilans bez projektu'!P19+'D. Bilans projekt'!M19</f>
        <v>0</v>
      </c>
    </row>
    <row r="20" spans="1:16" x14ac:dyDescent="0.25">
      <c r="A20" s="24" t="s">
        <v>36</v>
      </c>
      <c r="B20" s="25" t="s">
        <v>45</v>
      </c>
      <c r="C20" s="47">
        <f>'A. Bilans bez projektu'!C20</f>
        <v>0</v>
      </c>
      <c r="D20" s="47">
        <f>'A. Bilans bez projektu'!D20</f>
        <v>0</v>
      </c>
      <c r="E20" s="47">
        <f>'A. Bilans bez projektu'!E20</f>
        <v>0</v>
      </c>
      <c r="F20" s="47">
        <f>'A. Bilans bez projektu'!F20+'D. Bilans projekt'!C20</f>
        <v>0</v>
      </c>
      <c r="G20" s="47">
        <f>'A. Bilans bez projektu'!G20+'D. Bilans projekt'!D20</f>
        <v>0</v>
      </c>
      <c r="H20" s="47">
        <f>'A. Bilans bez projektu'!H20+'D. Bilans projekt'!E20</f>
        <v>0</v>
      </c>
      <c r="I20" s="47">
        <f>'A. Bilans bez projektu'!I20+'D. Bilans projekt'!F20</f>
        <v>0</v>
      </c>
      <c r="J20" s="47">
        <f>'A. Bilans bez projektu'!J20+'D. Bilans projekt'!G20</f>
        <v>0</v>
      </c>
      <c r="K20" s="47">
        <f>'A. Bilans bez projektu'!K20+'D. Bilans projekt'!H20</f>
        <v>0</v>
      </c>
      <c r="L20" s="47">
        <f>'A. Bilans bez projektu'!L20+'D. Bilans projekt'!I20</f>
        <v>0</v>
      </c>
      <c r="M20" s="47">
        <f>'A. Bilans bez projektu'!M20+'D. Bilans projekt'!J20</f>
        <v>0</v>
      </c>
      <c r="N20" s="47">
        <f>'A. Bilans bez projektu'!N20+'D. Bilans projekt'!K20</f>
        <v>0</v>
      </c>
      <c r="O20" s="47">
        <f>'A. Bilans bez projektu'!O20+'D. Bilans projekt'!L20</f>
        <v>0</v>
      </c>
      <c r="P20" s="47">
        <f>'A. Bilans bez projektu'!P20+'D. Bilans projekt'!M20</f>
        <v>0</v>
      </c>
    </row>
    <row r="21" spans="1:16" x14ac:dyDescent="0.25">
      <c r="A21" s="14" t="s">
        <v>46</v>
      </c>
      <c r="B21" s="26" t="s">
        <v>47</v>
      </c>
      <c r="C21" s="16">
        <f>'A. Bilans bez projektu'!C21</f>
        <v>0</v>
      </c>
      <c r="D21" s="16">
        <f>'A. Bilans bez projektu'!D21</f>
        <v>0</v>
      </c>
      <c r="E21" s="16">
        <f>'A. Bilans bez projektu'!E21</f>
        <v>0</v>
      </c>
      <c r="F21" s="16">
        <f>'A. Bilans bez projektu'!F21+'D. Bilans projekt'!C21</f>
        <v>0</v>
      </c>
      <c r="G21" s="16">
        <f>'A. Bilans bez projektu'!G21+'D. Bilans projekt'!D21</f>
        <v>0</v>
      </c>
      <c r="H21" s="16">
        <f>'A. Bilans bez projektu'!H21+'D. Bilans projekt'!E21</f>
        <v>0</v>
      </c>
      <c r="I21" s="16">
        <f>'A. Bilans bez projektu'!I21+'D. Bilans projekt'!F21</f>
        <v>0</v>
      </c>
      <c r="J21" s="16">
        <f>'A. Bilans bez projektu'!J21+'D. Bilans projekt'!G21</f>
        <v>0</v>
      </c>
      <c r="K21" s="16">
        <f>'A. Bilans bez projektu'!K21+'D. Bilans projekt'!H21</f>
        <v>0</v>
      </c>
      <c r="L21" s="16">
        <f>'A. Bilans bez projektu'!L21+'D. Bilans projekt'!I21</f>
        <v>0</v>
      </c>
      <c r="M21" s="16">
        <f>'A. Bilans bez projektu'!M21+'D. Bilans projekt'!J21</f>
        <v>0</v>
      </c>
      <c r="N21" s="16">
        <f>'A. Bilans bez projektu'!N21+'D. Bilans projekt'!K21</f>
        <v>0</v>
      </c>
      <c r="O21" s="16">
        <f>'A. Bilans bez projektu'!O21+'D. Bilans projekt'!L21</f>
        <v>0</v>
      </c>
      <c r="P21" s="16">
        <f>'A. Bilans bez projektu'!P21+'D. Bilans projekt'!M21</f>
        <v>0</v>
      </c>
    </row>
    <row r="22" spans="1:16" ht="15.75" x14ac:dyDescent="0.25">
      <c r="A22" s="11"/>
      <c r="B22" s="12" t="s">
        <v>48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x14ac:dyDescent="0.25">
      <c r="A23" s="14" t="s">
        <v>18</v>
      </c>
      <c r="B23" s="15" t="s">
        <v>49</v>
      </c>
      <c r="C23" s="9">
        <f>'A. Bilans bez projektu'!C23</f>
        <v>0</v>
      </c>
      <c r="D23" s="9">
        <f>'A. Bilans bez projektu'!D23</f>
        <v>0</v>
      </c>
      <c r="E23" s="9">
        <f>'A. Bilans bez projektu'!E23</f>
        <v>0</v>
      </c>
      <c r="F23" s="9">
        <f>'A. Bilans bez projektu'!F23+'D. Bilans projekt'!C23</f>
        <v>0</v>
      </c>
      <c r="G23" s="9">
        <f>'A. Bilans bez projektu'!G23+'D. Bilans projekt'!D23</f>
        <v>0</v>
      </c>
      <c r="H23" s="9">
        <f>'A. Bilans bez projektu'!H23+'D. Bilans projekt'!E23</f>
        <v>0</v>
      </c>
      <c r="I23" s="9">
        <f>'A. Bilans bez projektu'!I23+'D. Bilans projekt'!F23</f>
        <v>0</v>
      </c>
      <c r="J23" s="9">
        <f>'A. Bilans bez projektu'!J23+'D. Bilans projekt'!G23</f>
        <v>0</v>
      </c>
      <c r="K23" s="9">
        <f>'A. Bilans bez projektu'!K23+'D. Bilans projekt'!H23</f>
        <v>0</v>
      </c>
      <c r="L23" s="9">
        <f>'A. Bilans bez projektu'!L23+'D. Bilans projekt'!I23</f>
        <v>0</v>
      </c>
      <c r="M23" s="9">
        <f>'A. Bilans bez projektu'!M23+'D. Bilans projekt'!J23</f>
        <v>0</v>
      </c>
      <c r="N23" s="9">
        <f>'A. Bilans bez projektu'!N23+'D. Bilans projekt'!K23</f>
        <v>0</v>
      </c>
      <c r="O23" s="9">
        <f>'A. Bilans bez projektu'!O23+'D. Bilans projekt'!L23</f>
        <v>0</v>
      </c>
      <c r="P23" s="9">
        <f>'A. Bilans bez projektu'!P23+'D. Bilans projekt'!M23</f>
        <v>0</v>
      </c>
    </row>
    <row r="24" spans="1:16" x14ac:dyDescent="0.25">
      <c r="A24" s="14" t="s">
        <v>40</v>
      </c>
      <c r="B24" s="15" t="s">
        <v>50</v>
      </c>
      <c r="C24" s="16">
        <f>'A. Bilans bez projektu'!C24</f>
        <v>0</v>
      </c>
      <c r="D24" s="16">
        <f>'A. Bilans bez projektu'!D24</f>
        <v>0</v>
      </c>
      <c r="E24" s="16">
        <f>'A. Bilans bez projektu'!E24</f>
        <v>0</v>
      </c>
      <c r="F24" s="16">
        <f>'A. Bilans bez projektu'!F24+'D. Bilans projekt'!C24</f>
        <v>0</v>
      </c>
      <c r="G24" s="16">
        <f>'A. Bilans bez projektu'!G24+'D. Bilans projekt'!D24</f>
        <v>0</v>
      </c>
      <c r="H24" s="16">
        <f>'A. Bilans bez projektu'!H24+'D. Bilans projekt'!E24</f>
        <v>0</v>
      </c>
      <c r="I24" s="16">
        <f>'A. Bilans bez projektu'!I24+'D. Bilans projekt'!F24</f>
        <v>0</v>
      </c>
      <c r="J24" s="16">
        <f>'A. Bilans bez projektu'!J24+'D. Bilans projekt'!G24</f>
        <v>0</v>
      </c>
      <c r="K24" s="16">
        <f>'A. Bilans bez projektu'!K24+'D. Bilans projekt'!H24</f>
        <v>0</v>
      </c>
      <c r="L24" s="16">
        <f>'A. Bilans bez projektu'!L24+'D. Bilans projekt'!I24</f>
        <v>0</v>
      </c>
      <c r="M24" s="16">
        <f>'A. Bilans bez projektu'!M24+'D. Bilans projekt'!J24</f>
        <v>0</v>
      </c>
      <c r="N24" s="16">
        <f>'A. Bilans bez projektu'!N24+'D. Bilans projekt'!K24</f>
        <v>0</v>
      </c>
      <c r="O24" s="16">
        <f>'A. Bilans bez projektu'!O24+'D. Bilans projekt'!L24</f>
        <v>0</v>
      </c>
      <c r="P24" s="16">
        <f>'A. Bilans bez projektu'!P24+'D. Bilans projekt'!M24</f>
        <v>0</v>
      </c>
    </row>
    <row r="25" spans="1:16" x14ac:dyDescent="0.25">
      <c r="A25" s="17" t="s">
        <v>20</v>
      </c>
      <c r="B25" s="18" t="s">
        <v>51</v>
      </c>
      <c r="C25" s="47">
        <f>'A. Bilans bez projektu'!C25</f>
        <v>0</v>
      </c>
      <c r="D25" s="47">
        <f>'A. Bilans bez projektu'!D25</f>
        <v>0</v>
      </c>
      <c r="E25" s="47">
        <f>'A. Bilans bez projektu'!E25</f>
        <v>0</v>
      </c>
      <c r="F25" s="47">
        <f>'A. Bilans bez projektu'!F25+'D. Bilans projekt'!C25</f>
        <v>0</v>
      </c>
      <c r="G25" s="47">
        <f>'A. Bilans bez projektu'!G25+'D. Bilans projekt'!D25</f>
        <v>0</v>
      </c>
      <c r="H25" s="47">
        <f>'A. Bilans bez projektu'!H25+'D. Bilans projekt'!E25</f>
        <v>0</v>
      </c>
      <c r="I25" s="47">
        <f>'A. Bilans bez projektu'!I25+'D. Bilans projekt'!F25</f>
        <v>0</v>
      </c>
      <c r="J25" s="47">
        <f>'A. Bilans bez projektu'!J25+'D. Bilans projekt'!G25</f>
        <v>0</v>
      </c>
      <c r="K25" s="47">
        <f>'A. Bilans bez projektu'!K25+'D. Bilans projekt'!H25</f>
        <v>0</v>
      </c>
      <c r="L25" s="47">
        <f>'A. Bilans bez projektu'!L25+'D. Bilans projekt'!I25</f>
        <v>0</v>
      </c>
      <c r="M25" s="47">
        <f>'A. Bilans bez projektu'!M25+'D. Bilans projekt'!J25</f>
        <v>0</v>
      </c>
      <c r="N25" s="47">
        <f>'A. Bilans bez projektu'!N25+'D. Bilans projekt'!K25</f>
        <v>0</v>
      </c>
      <c r="O25" s="47">
        <f>'A. Bilans bez projektu'!O25+'D. Bilans projekt'!L25</f>
        <v>0</v>
      </c>
      <c r="P25" s="47">
        <f>'A. Bilans bez projektu'!P25+'D. Bilans projekt'!M25</f>
        <v>0</v>
      </c>
    </row>
    <row r="26" spans="1:16" x14ac:dyDescent="0.25">
      <c r="A26" s="24" t="s">
        <v>22</v>
      </c>
      <c r="B26" s="18" t="s">
        <v>52</v>
      </c>
      <c r="C26" s="48">
        <f>'A. Bilans bez projektu'!C26</f>
        <v>0</v>
      </c>
      <c r="D26" s="48">
        <f>'A. Bilans bez projektu'!D26</f>
        <v>0</v>
      </c>
      <c r="E26" s="48">
        <f>'A. Bilans bez projektu'!E26</f>
        <v>0</v>
      </c>
      <c r="F26" s="48">
        <f>'A. Bilans bez projektu'!F26+'D. Bilans projekt'!C26</f>
        <v>0</v>
      </c>
      <c r="G26" s="48">
        <f>'A. Bilans bez projektu'!G26+'D. Bilans projekt'!D26</f>
        <v>0</v>
      </c>
      <c r="H26" s="48">
        <f>'A. Bilans bez projektu'!H26+'D. Bilans projekt'!E26</f>
        <v>0</v>
      </c>
      <c r="I26" s="48">
        <f>'A. Bilans bez projektu'!I26+'D. Bilans projekt'!F26</f>
        <v>0</v>
      </c>
      <c r="J26" s="48">
        <f>'A. Bilans bez projektu'!J26+'D. Bilans projekt'!G26</f>
        <v>0</v>
      </c>
      <c r="K26" s="48">
        <f>'A. Bilans bez projektu'!K26+'D. Bilans projekt'!H26</f>
        <v>0</v>
      </c>
      <c r="L26" s="48">
        <f>'A. Bilans bez projektu'!L26+'D. Bilans projekt'!I26</f>
        <v>0</v>
      </c>
      <c r="M26" s="48">
        <f>'A. Bilans bez projektu'!M26+'D. Bilans projekt'!J26</f>
        <v>0</v>
      </c>
      <c r="N26" s="48">
        <f>'A. Bilans bez projektu'!N26+'D. Bilans projekt'!K26</f>
        <v>0</v>
      </c>
      <c r="O26" s="48">
        <f>'A. Bilans bez projektu'!O26+'D. Bilans projekt'!L26</f>
        <v>0</v>
      </c>
      <c r="P26" s="48">
        <f>'A. Bilans bez projektu'!P26+'D. Bilans projekt'!M26</f>
        <v>0</v>
      </c>
    </row>
    <row r="27" spans="1:16" x14ac:dyDescent="0.25">
      <c r="A27" s="24" t="s">
        <v>53</v>
      </c>
      <c r="B27" s="22" t="s">
        <v>54</v>
      </c>
      <c r="C27" s="47">
        <f>'A. Bilans bez projektu'!C27</f>
        <v>0</v>
      </c>
      <c r="D27" s="47">
        <f>'A. Bilans bez projektu'!D27</f>
        <v>0</v>
      </c>
      <c r="E27" s="47">
        <f>'A. Bilans bez projektu'!E27</f>
        <v>0</v>
      </c>
      <c r="F27" s="47">
        <f>'A. Bilans bez projektu'!F27+'D. Bilans projekt'!C27</f>
        <v>0</v>
      </c>
      <c r="G27" s="47">
        <f>'A. Bilans bez projektu'!G27+'D. Bilans projekt'!D27</f>
        <v>0</v>
      </c>
      <c r="H27" s="47">
        <f>'A. Bilans bez projektu'!H27+'D. Bilans projekt'!E27</f>
        <v>0</v>
      </c>
      <c r="I27" s="47">
        <f>'A. Bilans bez projektu'!I27+'D. Bilans projekt'!F27</f>
        <v>0</v>
      </c>
      <c r="J27" s="47">
        <f>'A. Bilans bez projektu'!J27+'D. Bilans projekt'!G27</f>
        <v>0</v>
      </c>
      <c r="K27" s="47">
        <f>'A. Bilans bez projektu'!K27+'D. Bilans projekt'!H27</f>
        <v>0</v>
      </c>
      <c r="L27" s="47">
        <f>'A. Bilans bez projektu'!L27+'D. Bilans projekt'!I27</f>
        <v>0</v>
      </c>
      <c r="M27" s="47">
        <f>'A. Bilans bez projektu'!M27+'D. Bilans projekt'!J27</f>
        <v>0</v>
      </c>
      <c r="N27" s="47">
        <f>'A. Bilans bez projektu'!N27+'D. Bilans projekt'!K27</f>
        <v>0</v>
      </c>
      <c r="O27" s="47">
        <f>'A. Bilans bez projektu'!O27+'D. Bilans projekt'!L27</f>
        <v>0</v>
      </c>
      <c r="P27" s="47">
        <f>'A. Bilans bez projektu'!P27+'D. Bilans projekt'!M27</f>
        <v>0</v>
      </c>
    </row>
    <row r="28" spans="1:16" x14ac:dyDescent="0.25">
      <c r="A28" s="24" t="s">
        <v>55</v>
      </c>
      <c r="B28" s="22" t="s">
        <v>56</v>
      </c>
      <c r="C28" s="47">
        <f>'A. Bilans bez projektu'!C28</f>
        <v>0</v>
      </c>
      <c r="D28" s="47">
        <f>'A. Bilans bez projektu'!D28</f>
        <v>0</v>
      </c>
      <c r="E28" s="47">
        <f>'A. Bilans bez projektu'!E28</f>
        <v>0</v>
      </c>
      <c r="F28" s="47">
        <f>'A. Bilans bez projektu'!F28+'D. Bilans projekt'!C28</f>
        <v>0</v>
      </c>
      <c r="G28" s="47">
        <f>'A. Bilans bez projektu'!G28+'D. Bilans projekt'!D28</f>
        <v>0</v>
      </c>
      <c r="H28" s="47">
        <f>'A. Bilans bez projektu'!H28+'D. Bilans projekt'!E28</f>
        <v>0</v>
      </c>
      <c r="I28" s="47">
        <f>'A. Bilans bez projektu'!I28+'D. Bilans projekt'!F28</f>
        <v>0</v>
      </c>
      <c r="J28" s="47">
        <f>'A. Bilans bez projektu'!J28+'D. Bilans projekt'!G28</f>
        <v>0</v>
      </c>
      <c r="K28" s="47">
        <f>'A. Bilans bez projektu'!K28+'D. Bilans projekt'!H28</f>
        <v>0</v>
      </c>
      <c r="L28" s="47">
        <f>'A. Bilans bez projektu'!L28+'D. Bilans projekt'!I28</f>
        <v>0</v>
      </c>
      <c r="M28" s="47">
        <f>'A. Bilans bez projektu'!M28+'D. Bilans projekt'!J28</f>
        <v>0</v>
      </c>
      <c r="N28" s="47">
        <f>'A. Bilans bez projektu'!N28+'D. Bilans projekt'!K28</f>
        <v>0</v>
      </c>
      <c r="O28" s="47">
        <f>'A. Bilans bez projektu'!O28+'D. Bilans projekt'!L28</f>
        <v>0</v>
      </c>
      <c r="P28" s="47">
        <f>'A. Bilans bez projektu'!P28+'D. Bilans projekt'!M28</f>
        <v>0</v>
      </c>
    </row>
    <row r="29" spans="1:16" x14ac:dyDescent="0.25">
      <c r="A29" s="24" t="s">
        <v>34</v>
      </c>
      <c r="B29" s="18" t="s">
        <v>57</v>
      </c>
      <c r="C29" s="48">
        <f>'A. Bilans bez projektu'!C29</f>
        <v>0</v>
      </c>
      <c r="D29" s="48">
        <f>'A. Bilans bez projektu'!D29</f>
        <v>0</v>
      </c>
      <c r="E29" s="48">
        <f>'A. Bilans bez projektu'!E29</f>
        <v>0</v>
      </c>
      <c r="F29" s="48">
        <f>'A. Bilans bez projektu'!F29+'D. Bilans projekt'!C29</f>
        <v>0</v>
      </c>
      <c r="G29" s="48">
        <f>'A. Bilans bez projektu'!G29+'D. Bilans projekt'!D29</f>
        <v>0</v>
      </c>
      <c r="H29" s="48">
        <f>'A. Bilans bez projektu'!H29+'D. Bilans projekt'!E29</f>
        <v>0</v>
      </c>
      <c r="I29" s="48">
        <f>'A. Bilans bez projektu'!I29+'D. Bilans projekt'!F29</f>
        <v>0</v>
      </c>
      <c r="J29" s="48">
        <f>'A. Bilans bez projektu'!J29+'D. Bilans projekt'!G29</f>
        <v>0</v>
      </c>
      <c r="K29" s="48">
        <f>'A. Bilans bez projektu'!K29+'D. Bilans projekt'!H29</f>
        <v>0</v>
      </c>
      <c r="L29" s="48">
        <f>'A. Bilans bez projektu'!L29+'D. Bilans projekt'!I29</f>
        <v>0</v>
      </c>
      <c r="M29" s="48">
        <f>'A. Bilans bez projektu'!M29+'D. Bilans projekt'!J29</f>
        <v>0</v>
      </c>
      <c r="N29" s="48">
        <f>'A. Bilans bez projektu'!N29+'D. Bilans projekt'!K29</f>
        <v>0</v>
      </c>
      <c r="O29" s="48">
        <f>'A. Bilans bez projektu'!O29+'D. Bilans projekt'!L29</f>
        <v>0</v>
      </c>
      <c r="P29" s="48">
        <f>'A. Bilans bez projektu'!P29+'D. Bilans projekt'!M29</f>
        <v>0</v>
      </c>
    </row>
    <row r="30" spans="1:16" x14ac:dyDescent="0.25">
      <c r="A30" s="24" t="s">
        <v>53</v>
      </c>
      <c r="B30" s="22" t="s">
        <v>58</v>
      </c>
      <c r="C30" s="47">
        <f>'A. Bilans bez projektu'!C30</f>
        <v>0</v>
      </c>
      <c r="D30" s="47">
        <f>'A. Bilans bez projektu'!D30</f>
        <v>0</v>
      </c>
      <c r="E30" s="47">
        <f>'A. Bilans bez projektu'!E30</f>
        <v>0</v>
      </c>
      <c r="F30" s="47">
        <f>'A. Bilans bez projektu'!F30+'D. Bilans projekt'!C30</f>
        <v>0</v>
      </c>
      <c r="G30" s="47">
        <f>'A. Bilans bez projektu'!G30+'D. Bilans projekt'!D30</f>
        <v>0</v>
      </c>
      <c r="H30" s="47">
        <f>'A. Bilans bez projektu'!H30+'D. Bilans projekt'!E30</f>
        <v>0</v>
      </c>
      <c r="I30" s="47">
        <f>'A. Bilans bez projektu'!I30+'D. Bilans projekt'!F30</f>
        <v>0</v>
      </c>
      <c r="J30" s="47">
        <f>'A. Bilans bez projektu'!J30+'D. Bilans projekt'!G30</f>
        <v>0</v>
      </c>
      <c r="K30" s="47">
        <f>'A. Bilans bez projektu'!K30+'D. Bilans projekt'!H30</f>
        <v>0</v>
      </c>
      <c r="L30" s="47">
        <f>'A. Bilans bez projektu'!L30+'D. Bilans projekt'!I30</f>
        <v>0</v>
      </c>
      <c r="M30" s="47">
        <f>'A. Bilans bez projektu'!M30+'D. Bilans projekt'!J30</f>
        <v>0</v>
      </c>
      <c r="N30" s="47">
        <f>'A. Bilans bez projektu'!N30+'D. Bilans projekt'!K30</f>
        <v>0</v>
      </c>
      <c r="O30" s="47">
        <f>'A. Bilans bez projektu'!O30+'D. Bilans projekt'!L30</f>
        <v>0</v>
      </c>
      <c r="P30" s="47">
        <f>'A. Bilans bez projektu'!P30+'D. Bilans projekt'!M30</f>
        <v>0</v>
      </c>
    </row>
    <row r="31" spans="1:16" x14ac:dyDescent="0.25">
      <c r="A31" s="24" t="s">
        <v>55</v>
      </c>
      <c r="B31" s="22" t="s">
        <v>54</v>
      </c>
      <c r="C31" s="47">
        <f>'A. Bilans bez projektu'!C31</f>
        <v>0</v>
      </c>
      <c r="D31" s="47">
        <f>'A. Bilans bez projektu'!D31</f>
        <v>0</v>
      </c>
      <c r="E31" s="47">
        <f>'A. Bilans bez projektu'!E31</f>
        <v>0</v>
      </c>
      <c r="F31" s="47">
        <f>'A. Bilans bez projektu'!F31+'D. Bilans projekt'!C31</f>
        <v>0</v>
      </c>
      <c r="G31" s="47">
        <f>'A. Bilans bez projektu'!G31+'D. Bilans projekt'!D31</f>
        <v>0</v>
      </c>
      <c r="H31" s="47">
        <f>'A. Bilans bez projektu'!H31+'D. Bilans projekt'!E31</f>
        <v>0</v>
      </c>
      <c r="I31" s="47">
        <f>'A. Bilans bez projektu'!I31+'D. Bilans projekt'!F31</f>
        <v>0</v>
      </c>
      <c r="J31" s="47">
        <f>'A. Bilans bez projektu'!J31+'D. Bilans projekt'!G31</f>
        <v>0</v>
      </c>
      <c r="K31" s="47">
        <f>'A. Bilans bez projektu'!K31+'D. Bilans projekt'!H31</f>
        <v>0</v>
      </c>
      <c r="L31" s="47">
        <f>'A. Bilans bez projektu'!L31+'D. Bilans projekt'!I31</f>
        <v>0</v>
      </c>
      <c r="M31" s="47">
        <f>'A. Bilans bez projektu'!M31+'D. Bilans projekt'!J31</f>
        <v>0</v>
      </c>
      <c r="N31" s="47">
        <f>'A. Bilans bez projektu'!N31+'D. Bilans projekt'!K31</f>
        <v>0</v>
      </c>
      <c r="O31" s="47">
        <f>'A. Bilans bez projektu'!O31+'D. Bilans projekt'!L31</f>
        <v>0</v>
      </c>
      <c r="P31" s="47">
        <f>'A. Bilans bez projektu'!P31+'D. Bilans projekt'!M31</f>
        <v>0</v>
      </c>
    </row>
    <row r="32" spans="1:16" x14ac:dyDescent="0.25">
      <c r="A32" s="24" t="s">
        <v>59</v>
      </c>
      <c r="B32" s="22" t="s">
        <v>56</v>
      </c>
      <c r="C32" s="47">
        <f>'A. Bilans bez projektu'!C32</f>
        <v>0</v>
      </c>
      <c r="D32" s="47">
        <f>'A. Bilans bez projektu'!D32</f>
        <v>0</v>
      </c>
      <c r="E32" s="47">
        <f>'A. Bilans bez projektu'!E32</f>
        <v>0</v>
      </c>
      <c r="F32" s="47">
        <f>'A. Bilans bez projektu'!F32+'D. Bilans projekt'!C32</f>
        <v>0</v>
      </c>
      <c r="G32" s="47">
        <f>'A. Bilans bez projektu'!G32+'D. Bilans projekt'!D32</f>
        <v>0</v>
      </c>
      <c r="H32" s="47">
        <f>'A. Bilans bez projektu'!H32+'D. Bilans projekt'!E32</f>
        <v>0</v>
      </c>
      <c r="I32" s="47">
        <f>'A. Bilans bez projektu'!I32+'D. Bilans projekt'!F32</f>
        <v>0</v>
      </c>
      <c r="J32" s="47">
        <f>'A. Bilans bez projektu'!J32+'D. Bilans projekt'!G32</f>
        <v>0</v>
      </c>
      <c r="K32" s="47">
        <f>'A. Bilans bez projektu'!K32+'D. Bilans projekt'!H32</f>
        <v>0</v>
      </c>
      <c r="L32" s="47">
        <f>'A. Bilans bez projektu'!L32+'D. Bilans projekt'!I32</f>
        <v>0</v>
      </c>
      <c r="M32" s="47">
        <f>'A. Bilans bez projektu'!M32+'D. Bilans projekt'!J32</f>
        <v>0</v>
      </c>
      <c r="N32" s="47">
        <f>'A. Bilans bez projektu'!N32+'D. Bilans projekt'!K32</f>
        <v>0</v>
      </c>
      <c r="O32" s="47">
        <f>'A. Bilans bez projektu'!O32+'D. Bilans projekt'!L32</f>
        <v>0</v>
      </c>
      <c r="P32" s="47">
        <f>'A. Bilans bez projektu'!P32+'D. Bilans projekt'!M32</f>
        <v>0</v>
      </c>
    </row>
    <row r="33" spans="1:16" x14ac:dyDescent="0.25">
      <c r="A33" s="24" t="s">
        <v>36</v>
      </c>
      <c r="B33" s="18" t="s">
        <v>60</v>
      </c>
      <c r="C33" s="47">
        <f>'A. Bilans bez projektu'!C33</f>
        <v>0</v>
      </c>
      <c r="D33" s="47">
        <f>'A. Bilans bez projektu'!D33</f>
        <v>0</v>
      </c>
      <c r="E33" s="47">
        <f>'A. Bilans bez projektu'!E33</f>
        <v>0</v>
      </c>
      <c r="F33" s="47">
        <f>'A. Bilans bez projektu'!F33+'D. Bilans projekt'!C33</f>
        <v>0</v>
      </c>
      <c r="G33" s="47">
        <f>'A. Bilans bez projektu'!G33+'D. Bilans projekt'!D33</f>
        <v>0</v>
      </c>
      <c r="H33" s="47">
        <f>'A. Bilans bez projektu'!H33+'D. Bilans projekt'!E33</f>
        <v>0</v>
      </c>
      <c r="I33" s="47">
        <f>'A. Bilans bez projektu'!I33+'D. Bilans projekt'!F33</f>
        <v>0</v>
      </c>
      <c r="J33" s="47">
        <f>'A. Bilans bez projektu'!J33+'D. Bilans projekt'!G33</f>
        <v>0</v>
      </c>
      <c r="K33" s="47">
        <f>'A. Bilans bez projektu'!K33+'D. Bilans projekt'!H33</f>
        <v>0</v>
      </c>
      <c r="L33" s="47">
        <f>'A. Bilans bez projektu'!L33+'D. Bilans projekt'!I33</f>
        <v>0</v>
      </c>
      <c r="M33" s="47">
        <f>'A. Bilans bez projektu'!M33+'D. Bilans projekt'!J33</f>
        <v>0</v>
      </c>
      <c r="N33" s="47">
        <f>'A. Bilans bez projektu'!N33+'D. Bilans projekt'!K33</f>
        <v>0</v>
      </c>
      <c r="O33" s="47">
        <f>'A. Bilans bez projektu'!O33+'D. Bilans projekt'!L33</f>
        <v>0</v>
      </c>
      <c r="P33" s="47">
        <f>'A. Bilans bez projektu'!P33+'D. Bilans projekt'!M33</f>
        <v>0</v>
      </c>
    </row>
    <row r="34" spans="1:16" x14ac:dyDescent="0.25">
      <c r="A34" s="14" t="s">
        <v>46</v>
      </c>
      <c r="B34" s="26" t="s">
        <v>61</v>
      </c>
      <c r="C34" s="16">
        <f>'A. Bilans bez projektu'!C34</f>
        <v>0</v>
      </c>
      <c r="D34" s="16">
        <f>'A. Bilans bez projektu'!D34</f>
        <v>0</v>
      </c>
      <c r="E34" s="16">
        <f>'A. Bilans bez projektu'!E34</f>
        <v>0</v>
      </c>
      <c r="F34" s="16">
        <f>'A. Bilans bez projektu'!F34+'D. Bilans projekt'!C34</f>
        <v>0</v>
      </c>
      <c r="G34" s="16">
        <f>'A. Bilans bez projektu'!G34+'D. Bilans projekt'!D34</f>
        <v>0</v>
      </c>
      <c r="H34" s="16">
        <f>'A. Bilans bez projektu'!H34+'D. Bilans projekt'!E34</f>
        <v>0</v>
      </c>
      <c r="I34" s="16">
        <f>'A. Bilans bez projektu'!I34+'D. Bilans projekt'!F34</f>
        <v>0</v>
      </c>
      <c r="J34" s="16">
        <f>'A. Bilans bez projektu'!J34+'D. Bilans projekt'!G34</f>
        <v>0</v>
      </c>
      <c r="K34" s="16">
        <f>'A. Bilans bez projektu'!K34+'D. Bilans projekt'!H34</f>
        <v>0</v>
      </c>
      <c r="L34" s="16">
        <f>'A. Bilans bez projektu'!L34+'D. Bilans projekt'!I34</f>
        <v>0</v>
      </c>
      <c r="M34" s="16">
        <f>'A. Bilans bez projektu'!M34+'D. Bilans projekt'!J34</f>
        <v>0</v>
      </c>
      <c r="N34" s="16">
        <f>'A. Bilans bez projektu'!N34+'D. Bilans projekt'!K34</f>
        <v>0</v>
      </c>
      <c r="O34" s="16">
        <f>'A. Bilans bez projektu'!O34+'D. Bilans projekt'!L34</f>
        <v>0</v>
      </c>
      <c r="P34" s="16">
        <f>'A. Bilans bez projektu'!P34+'D. Bilans projekt'!M34</f>
        <v>0</v>
      </c>
    </row>
    <row r="35" spans="1:16" x14ac:dyDescent="0.25">
      <c r="B35" s="28" t="s">
        <v>62</v>
      </c>
      <c r="C35" s="3"/>
      <c r="D35" s="3"/>
      <c r="E35" s="3"/>
      <c r="F35" s="3"/>
      <c r="G35" s="3"/>
      <c r="H35" s="3"/>
      <c r="I35" s="3"/>
      <c r="J35" s="3"/>
      <c r="K35" s="3"/>
    </row>
  </sheetData>
  <sheetProtection password="DD36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85" zoomScaleNormal="85" workbookViewId="0">
      <selection activeCell="E4" sqref="E4"/>
    </sheetView>
  </sheetViews>
  <sheetFormatPr defaultRowHeight="15" x14ac:dyDescent="0.25"/>
  <cols>
    <col min="1" max="1" width="3.28515625" customWidth="1"/>
    <col min="2" max="2" width="61.140625" customWidth="1"/>
    <col min="3" max="16" width="20.28515625" customWidth="1"/>
  </cols>
  <sheetData>
    <row r="1" spans="1:16" x14ac:dyDescent="0.25">
      <c r="A1" s="1" t="s">
        <v>20</v>
      </c>
      <c r="B1" s="2" t="s">
        <v>158</v>
      </c>
      <c r="C1" s="45"/>
      <c r="D1" s="45"/>
      <c r="E1" s="45"/>
      <c r="F1" s="45"/>
      <c r="G1" s="45"/>
      <c r="H1" s="45"/>
      <c r="I1" s="45"/>
      <c r="J1" s="45"/>
      <c r="K1" s="45"/>
      <c r="L1" s="1"/>
      <c r="M1" s="1"/>
      <c r="N1" s="1"/>
      <c r="O1" s="1"/>
      <c r="P1" s="1"/>
    </row>
    <row r="2" spans="1:16" ht="38.25" x14ac:dyDescent="0.25">
      <c r="A2" s="29" t="s">
        <v>2</v>
      </c>
      <c r="B2" s="5" t="s">
        <v>3</v>
      </c>
      <c r="C2" s="6" t="s">
        <v>4</v>
      </c>
      <c r="D2" s="6" t="s">
        <v>200</v>
      </c>
      <c r="E2" s="69" t="s">
        <v>201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</row>
    <row r="3" spans="1:16" x14ac:dyDescent="0.25">
      <c r="A3" s="30"/>
      <c r="B3" s="8" t="s">
        <v>16</v>
      </c>
      <c r="C3" s="9">
        <v>2016</v>
      </c>
      <c r="D3" s="9">
        <v>2017</v>
      </c>
      <c r="E3" s="72">
        <f>'B. RZS bez projektu'!E3</f>
        <v>0</v>
      </c>
      <c r="F3" s="9">
        <v>2018</v>
      </c>
      <c r="G3" s="9">
        <f>F3+1</f>
        <v>2019</v>
      </c>
      <c r="H3" s="9">
        <f t="shared" ref="H3:P3" si="0">G3+1</f>
        <v>2020</v>
      </c>
      <c r="I3" s="9">
        <f t="shared" si="0"/>
        <v>2021</v>
      </c>
      <c r="J3" s="9">
        <f t="shared" si="0"/>
        <v>2022</v>
      </c>
      <c r="K3" s="9">
        <f t="shared" si="0"/>
        <v>2023</v>
      </c>
      <c r="L3" s="9">
        <f t="shared" si="0"/>
        <v>2024</v>
      </c>
      <c r="M3" s="9">
        <f t="shared" si="0"/>
        <v>2025</v>
      </c>
      <c r="N3" s="9">
        <f t="shared" si="0"/>
        <v>2026</v>
      </c>
      <c r="O3" s="9">
        <f t="shared" si="0"/>
        <v>2027</v>
      </c>
      <c r="P3" s="9">
        <f t="shared" si="0"/>
        <v>2028</v>
      </c>
    </row>
    <row r="4" spans="1:16" x14ac:dyDescent="0.25">
      <c r="A4" s="14" t="s">
        <v>18</v>
      </c>
      <c r="B4" s="31" t="s">
        <v>65</v>
      </c>
      <c r="C4" s="32">
        <f>'B. RZS bez projektu'!C4</f>
        <v>0</v>
      </c>
      <c r="D4" s="32">
        <f>'B. RZS bez projektu'!D4</f>
        <v>0</v>
      </c>
      <c r="E4" s="32">
        <f>'B. RZS bez projektu'!E4</f>
        <v>0</v>
      </c>
      <c r="F4" s="32">
        <f>'B. RZS bez projektu'!F4+'F. RZS projekt'!C4</f>
        <v>0</v>
      </c>
      <c r="G4" s="32">
        <f>'B. RZS bez projektu'!G4+'F. RZS projekt'!D4</f>
        <v>0</v>
      </c>
      <c r="H4" s="32">
        <f>'B. RZS bez projektu'!H4+'F. RZS projekt'!E4</f>
        <v>0</v>
      </c>
      <c r="I4" s="32">
        <f>'B. RZS bez projektu'!I4+'F. RZS projekt'!F4</f>
        <v>0</v>
      </c>
      <c r="J4" s="32">
        <f>'B. RZS bez projektu'!J4+'F. RZS projekt'!G4</f>
        <v>0</v>
      </c>
      <c r="K4" s="32">
        <f>'B. RZS bez projektu'!K4+'F. RZS projekt'!H4</f>
        <v>0</v>
      </c>
      <c r="L4" s="32">
        <f>'B. RZS bez projektu'!L4+'F. RZS projekt'!I4</f>
        <v>0</v>
      </c>
      <c r="M4" s="32">
        <f>'B. RZS bez projektu'!M4+'F. RZS projekt'!J4</f>
        <v>0</v>
      </c>
      <c r="N4" s="32">
        <f>'B. RZS bez projektu'!N4+'F. RZS projekt'!K4</f>
        <v>0</v>
      </c>
      <c r="O4" s="32">
        <f>'B. RZS bez projektu'!O4+'F. RZS projekt'!L4</f>
        <v>0</v>
      </c>
      <c r="P4" s="32">
        <f>'B. RZS bez projektu'!P4+'F. RZS projekt'!M4</f>
        <v>0</v>
      </c>
    </row>
    <row r="5" spans="1:16" x14ac:dyDescent="0.25">
      <c r="A5" s="24" t="s">
        <v>20</v>
      </c>
      <c r="B5" s="33" t="s">
        <v>66</v>
      </c>
      <c r="C5" s="49">
        <f>'B. RZS bez projektu'!C5</f>
        <v>0</v>
      </c>
      <c r="D5" s="49">
        <f>'B. RZS bez projektu'!D5</f>
        <v>0</v>
      </c>
      <c r="E5" s="49">
        <f>'B. RZS bez projektu'!E5</f>
        <v>0</v>
      </c>
      <c r="F5" s="49">
        <f>'B. RZS bez projektu'!F5+'F. RZS projekt'!C5</f>
        <v>0</v>
      </c>
      <c r="G5" s="49">
        <f>'B. RZS bez projektu'!G5+'F. RZS projekt'!D5</f>
        <v>0</v>
      </c>
      <c r="H5" s="49">
        <f>'B. RZS bez projektu'!H5+'F. RZS projekt'!E5</f>
        <v>0</v>
      </c>
      <c r="I5" s="49">
        <f>'B. RZS bez projektu'!I5+'F. RZS projekt'!F5</f>
        <v>0</v>
      </c>
      <c r="J5" s="49">
        <f>'B. RZS bez projektu'!J5+'F. RZS projekt'!G5</f>
        <v>0</v>
      </c>
      <c r="K5" s="49">
        <f>'B. RZS bez projektu'!K5+'F. RZS projekt'!H5</f>
        <v>0</v>
      </c>
      <c r="L5" s="49">
        <f>'B. RZS bez projektu'!L5+'F. RZS projekt'!I5</f>
        <v>0</v>
      </c>
      <c r="M5" s="49">
        <f>'B. RZS bez projektu'!M5+'F. RZS projekt'!J5</f>
        <v>0</v>
      </c>
      <c r="N5" s="49">
        <f>'B. RZS bez projektu'!N5+'F. RZS projekt'!K5</f>
        <v>0</v>
      </c>
      <c r="O5" s="49">
        <f>'B. RZS bez projektu'!O5+'F. RZS projekt'!L5</f>
        <v>0</v>
      </c>
      <c r="P5" s="49">
        <f>'B. RZS bez projektu'!P5+'F. RZS projekt'!M5</f>
        <v>0</v>
      </c>
    </row>
    <row r="6" spans="1:16" x14ac:dyDescent="0.25">
      <c r="A6" s="24" t="s">
        <v>22</v>
      </c>
      <c r="B6" s="33" t="s">
        <v>67</v>
      </c>
      <c r="C6" s="49">
        <f>'B. RZS bez projektu'!C6</f>
        <v>0</v>
      </c>
      <c r="D6" s="49">
        <f>'B. RZS bez projektu'!D6</f>
        <v>0</v>
      </c>
      <c r="E6" s="49">
        <f>'B. RZS bez projektu'!E6</f>
        <v>0</v>
      </c>
      <c r="F6" s="49">
        <f>'B. RZS bez projektu'!F6+'F. RZS projekt'!C6</f>
        <v>0</v>
      </c>
      <c r="G6" s="49">
        <f>'B. RZS bez projektu'!G6+'F. RZS projekt'!D6</f>
        <v>0</v>
      </c>
      <c r="H6" s="49">
        <f>'B. RZS bez projektu'!H6+'F. RZS projekt'!E6</f>
        <v>0</v>
      </c>
      <c r="I6" s="49">
        <f>'B. RZS bez projektu'!I6+'F. RZS projekt'!F6</f>
        <v>0</v>
      </c>
      <c r="J6" s="49">
        <f>'B. RZS bez projektu'!J6+'F. RZS projekt'!G6</f>
        <v>0</v>
      </c>
      <c r="K6" s="49">
        <f>'B. RZS bez projektu'!K6+'F. RZS projekt'!H6</f>
        <v>0</v>
      </c>
      <c r="L6" s="49">
        <f>'B. RZS bez projektu'!L6+'F. RZS projekt'!I6</f>
        <v>0</v>
      </c>
      <c r="M6" s="49">
        <f>'B. RZS bez projektu'!M6+'F. RZS projekt'!J6</f>
        <v>0</v>
      </c>
      <c r="N6" s="49">
        <f>'B. RZS bez projektu'!N6+'F. RZS projekt'!K6</f>
        <v>0</v>
      </c>
      <c r="O6" s="49">
        <f>'B. RZS bez projektu'!O6+'F. RZS projekt'!L6</f>
        <v>0</v>
      </c>
      <c r="P6" s="49">
        <f>'B. RZS bez projektu'!P6+'F. RZS projekt'!M6</f>
        <v>0</v>
      </c>
    </row>
    <row r="7" spans="1:16" x14ac:dyDescent="0.25">
      <c r="A7" s="24" t="s">
        <v>34</v>
      </c>
      <c r="B7" s="33" t="s">
        <v>68</v>
      </c>
      <c r="C7" s="49">
        <f>'B. RZS bez projektu'!C7</f>
        <v>0</v>
      </c>
      <c r="D7" s="49">
        <f>'B. RZS bez projektu'!D7</f>
        <v>0</v>
      </c>
      <c r="E7" s="49">
        <f>'B. RZS bez projektu'!E7</f>
        <v>0</v>
      </c>
      <c r="F7" s="49">
        <f>'B. RZS bez projektu'!F7+'F. RZS projekt'!C7</f>
        <v>0</v>
      </c>
      <c r="G7" s="49">
        <f>'B. RZS bez projektu'!G7+'F. RZS projekt'!D7</f>
        <v>0</v>
      </c>
      <c r="H7" s="49">
        <f>'B. RZS bez projektu'!H7+'F. RZS projekt'!E7</f>
        <v>0</v>
      </c>
      <c r="I7" s="49">
        <f>'B. RZS bez projektu'!I7+'F. RZS projekt'!F7</f>
        <v>0</v>
      </c>
      <c r="J7" s="49">
        <f>'B. RZS bez projektu'!J7+'F. RZS projekt'!G7</f>
        <v>0</v>
      </c>
      <c r="K7" s="49">
        <f>'B. RZS bez projektu'!K7+'F. RZS projekt'!H7</f>
        <v>0</v>
      </c>
      <c r="L7" s="49">
        <f>'B. RZS bez projektu'!L7+'F. RZS projekt'!I7</f>
        <v>0</v>
      </c>
      <c r="M7" s="49">
        <f>'B. RZS bez projektu'!M7+'F. RZS projekt'!J7</f>
        <v>0</v>
      </c>
      <c r="N7" s="49">
        <f>'B. RZS bez projektu'!N7+'F. RZS projekt'!K7</f>
        <v>0</v>
      </c>
      <c r="O7" s="49">
        <f>'B. RZS bez projektu'!O7+'F. RZS projekt'!L7</f>
        <v>0</v>
      </c>
      <c r="P7" s="49">
        <f>'B. RZS bez projektu'!P7+'F. RZS projekt'!M7</f>
        <v>0</v>
      </c>
    </row>
    <row r="8" spans="1:16" x14ac:dyDescent="0.25">
      <c r="A8" s="24" t="s">
        <v>36</v>
      </c>
      <c r="B8" s="33" t="s">
        <v>69</v>
      </c>
      <c r="C8" s="49">
        <f>'B. RZS bez projektu'!C8</f>
        <v>0</v>
      </c>
      <c r="D8" s="49">
        <f>'B. RZS bez projektu'!D8</f>
        <v>0</v>
      </c>
      <c r="E8" s="49">
        <f>'B. RZS bez projektu'!E8</f>
        <v>0</v>
      </c>
      <c r="F8" s="49">
        <f>'B. RZS bez projektu'!F8+'F. RZS projekt'!C8</f>
        <v>0</v>
      </c>
      <c r="G8" s="49">
        <f>'B. RZS bez projektu'!G8+'F. RZS projekt'!D8</f>
        <v>0</v>
      </c>
      <c r="H8" s="49">
        <f>'B. RZS bez projektu'!H8+'F. RZS projekt'!E8</f>
        <v>0</v>
      </c>
      <c r="I8" s="49">
        <f>'B. RZS bez projektu'!I8+'F. RZS projekt'!F8</f>
        <v>0</v>
      </c>
      <c r="J8" s="49">
        <f>'B. RZS bez projektu'!J8+'F. RZS projekt'!G8</f>
        <v>0</v>
      </c>
      <c r="K8" s="49">
        <f>'B. RZS bez projektu'!K8+'F. RZS projekt'!H8</f>
        <v>0</v>
      </c>
      <c r="L8" s="49">
        <f>'B. RZS bez projektu'!L8+'F. RZS projekt'!I8</f>
        <v>0</v>
      </c>
      <c r="M8" s="49">
        <f>'B. RZS bez projektu'!M8+'F. RZS projekt'!J8</f>
        <v>0</v>
      </c>
      <c r="N8" s="49">
        <f>'B. RZS bez projektu'!N8+'F. RZS projekt'!K8</f>
        <v>0</v>
      </c>
      <c r="O8" s="49">
        <f>'B. RZS bez projektu'!O8+'F. RZS projekt'!L8</f>
        <v>0</v>
      </c>
      <c r="P8" s="49">
        <f>'B. RZS bez projektu'!P8+'F. RZS projekt'!M8</f>
        <v>0</v>
      </c>
    </row>
    <row r="9" spans="1:16" x14ac:dyDescent="0.25">
      <c r="A9" s="14" t="s">
        <v>40</v>
      </c>
      <c r="B9" s="31" t="s">
        <v>70</v>
      </c>
      <c r="C9" s="32">
        <f>'B. RZS bez projektu'!C9</f>
        <v>0</v>
      </c>
      <c r="D9" s="32">
        <f>'B. RZS bez projektu'!D9</f>
        <v>0</v>
      </c>
      <c r="E9" s="32">
        <f>'B. RZS bez projektu'!E9</f>
        <v>0</v>
      </c>
      <c r="F9" s="32">
        <f>'B. RZS bez projektu'!F9+'F. RZS projekt'!C9</f>
        <v>0</v>
      </c>
      <c r="G9" s="32">
        <f>'B. RZS bez projektu'!G9+'F. RZS projekt'!D9</f>
        <v>0</v>
      </c>
      <c r="H9" s="32">
        <f>'B. RZS bez projektu'!H9+'F. RZS projekt'!E9</f>
        <v>0</v>
      </c>
      <c r="I9" s="32">
        <f>'B. RZS bez projektu'!I9+'F. RZS projekt'!F9</f>
        <v>0</v>
      </c>
      <c r="J9" s="32">
        <f>'B. RZS bez projektu'!J9+'F. RZS projekt'!G9</f>
        <v>0</v>
      </c>
      <c r="K9" s="32">
        <f>'B. RZS bez projektu'!K9+'F. RZS projekt'!H9</f>
        <v>0</v>
      </c>
      <c r="L9" s="32">
        <f>'B. RZS bez projektu'!L9+'F. RZS projekt'!I9</f>
        <v>0</v>
      </c>
      <c r="M9" s="32">
        <f>'B. RZS bez projektu'!M9+'F. RZS projekt'!J9</f>
        <v>0</v>
      </c>
      <c r="N9" s="32">
        <f>'B. RZS bez projektu'!N9+'F. RZS projekt'!K9</f>
        <v>0</v>
      </c>
      <c r="O9" s="32">
        <f>'B. RZS bez projektu'!O9+'F. RZS projekt'!L9</f>
        <v>0</v>
      </c>
      <c r="P9" s="32">
        <f>'B. RZS bez projektu'!P9+'F. RZS projekt'!M9</f>
        <v>0</v>
      </c>
    </row>
    <row r="10" spans="1:16" x14ac:dyDescent="0.25">
      <c r="A10" s="24" t="s">
        <v>20</v>
      </c>
      <c r="B10" s="33" t="s">
        <v>71</v>
      </c>
      <c r="C10" s="49">
        <f>'B. RZS bez projektu'!C10</f>
        <v>0</v>
      </c>
      <c r="D10" s="49">
        <f>'B. RZS bez projektu'!D10</f>
        <v>0</v>
      </c>
      <c r="E10" s="49">
        <f>'B. RZS bez projektu'!E10</f>
        <v>0</v>
      </c>
      <c r="F10" s="49">
        <f>'B. RZS bez projektu'!F10+'F. RZS projekt'!C10</f>
        <v>0</v>
      </c>
      <c r="G10" s="49">
        <f>'B. RZS bez projektu'!G10+'F. RZS projekt'!D10</f>
        <v>0</v>
      </c>
      <c r="H10" s="49">
        <f>'B. RZS bez projektu'!H10+'F. RZS projekt'!E10</f>
        <v>0</v>
      </c>
      <c r="I10" s="49">
        <f>'B. RZS bez projektu'!I10+'F. RZS projekt'!F10</f>
        <v>0</v>
      </c>
      <c r="J10" s="49">
        <f>'B. RZS bez projektu'!J10+'F. RZS projekt'!G10</f>
        <v>0</v>
      </c>
      <c r="K10" s="49">
        <f>'B. RZS bez projektu'!K10+'F. RZS projekt'!H10</f>
        <v>0</v>
      </c>
      <c r="L10" s="49">
        <f>'B. RZS bez projektu'!L10+'F. RZS projekt'!I10</f>
        <v>0</v>
      </c>
      <c r="M10" s="49">
        <f>'B. RZS bez projektu'!M10+'F. RZS projekt'!J10</f>
        <v>0</v>
      </c>
      <c r="N10" s="49">
        <f>'B. RZS bez projektu'!N10+'F. RZS projekt'!K10</f>
        <v>0</v>
      </c>
      <c r="O10" s="49">
        <f>'B. RZS bez projektu'!O10+'F. RZS projekt'!L10</f>
        <v>0</v>
      </c>
      <c r="P10" s="49">
        <f>'B. RZS bez projektu'!P10+'F. RZS projekt'!M10</f>
        <v>0</v>
      </c>
    </row>
    <row r="11" spans="1:16" x14ac:dyDescent="0.25">
      <c r="A11" s="24" t="s">
        <v>22</v>
      </c>
      <c r="B11" s="33" t="s">
        <v>72</v>
      </c>
      <c r="C11" s="49">
        <f>'B. RZS bez projektu'!C11</f>
        <v>0</v>
      </c>
      <c r="D11" s="49">
        <f>'B. RZS bez projektu'!D11</f>
        <v>0</v>
      </c>
      <c r="E11" s="49">
        <f>'B. RZS bez projektu'!E11</f>
        <v>0</v>
      </c>
      <c r="F11" s="49">
        <f>'B. RZS bez projektu'!F11+'F. RZS projekt'!C11</f>
        <v>0</v>
      </c>
      <c r="G11" s="49">
        <f>'B. RZS bez projektu'!G11+'F. RZS projekt'!D11</f>
        <v>0</v>
      </c>
      <c r="H11" s="49">
        <f>'B. RZS bez projektu'!H11+'F. RZS projekt'!E11</f>
        <v>0</v>
      </c>
      <c r="I11" s="49">
        <f>'B. RZS bez projektu'!I11+'F. RZS projekt'!F11</f>
        <v>0</v>
      </c>
      <c r="J11" s="49">
        <f>'B. RZS bez projektu'!J11+'F. RZS projekt'!G11</f>
        <v>0</v>
      </c>
      <c r="K11" s="49">
        <f>'B. RZS bez projektu'!K11+'F. RZS projekt'!H11</f>
        <v>0</v>
      </c>
      <c r="L11" s="49">
        <f>'B. RZS bez projektu'!L11+'F. RZS projekt'!I11</f>
        <v>0</v>
      </c>
      <c r="M11" s="49">
        <f>'B. RZS bez projektu'!M11+'F. RZS projekt'!J11</f>
        <v>0</v>
      </c>
      <c r="N11" s="49">
        <f>'B. RZS bez projektu'!N11+'F. RZS projekt'!K11</f>
        <v>0</v>
      </c>
      <c r="O11" s="49">
        <f>'B. RZS bez projektu'!O11+'F. RZS projekt'!L11</f>
        <v>0</v>
      </c>
      <c r="P11" s="49">
        <f>'B. RZS bez projektu'!P11+'F. RZS projekt'!M11</f>
        <v>0</v>
      </c>
    </row>
    <row r="12" spans="1:16" x14ac:dyDescent="0.25">
      <c r="A12" s="24" t="s">
        <v>34</v>
      </c>
      <c r="B12" s="33" t="s">
        <v>73</v>
      </c>
      <c r="C12" s="49">
        <f>'B. RZS bez projektu'!C12</f>
        <v>0</v>
      </c>
      <c r="D12" s="49">
        <f>'B. RZS bez projektu'!D12</f>
        <v>0</v>
      </c>
      <c r="E12" s="49">
        <f>'B. RZS bez projektu'!E12</f>
        <v>0</v>
      </c>
      <c r="F12" s="49">
        <f>'B. RZS bez projektu'!F12+'F. RZS projekt'!C12</f>
        <v>0</v>
      </c>
      <c r="G12" s="49">
        <f>'B. RZS bez projektu'!G12+'F. RZS projekt'!D12</f>
        <v>0</v>
      </c>
      <c r="H12" s="49">
        <f>'B. RZS bez projektu'!H12+'F. RZS projekt'!E12</f>
        <v>0</v>
      </c>
      <c r="I12" s="49">
        <f>'B. RZS bez projektu'!I12+'F. RZS projekt'!F12</f>
        <v>0</v>
      </c>
      <c r="J12" s="49">
        <f>'B. RZS bez projektu'!J12+'F. RZS projekt'!G12</f>
        <v>0</v>
      </c>
      <c r="K12" s="49">
        <f>'B. RZS bez projektu'!K12+'F. RZS projekt'!H12</f>
        <v>0</v>
      </c>
      <c r="L12" s="49">
        <f>'B. RZS bez projektu'!L12+'F. RZS projekt'!I12</f>
        <v>0</v>
      </c>
      <c r="M12" s="49">
        <f>'B. RZS bez projektu'!M12+'F. RZS projekt'!J12</f>
        <v>0</v>
      </c>
      <c r="N12" s="49">
        <f>'B. RZS bez projektu'!N12+'F. RZS projekt'!K12</f>
        <v>0</v>
      </c>
      <c r="O12" s="49">
        <f>'B. RZS bez projektu'!O12+'F. RZS projekt'!L12</f>
        <v>0</v>
      </c>
      <c r="P12" s="49">
        <f>'B. RZS bez projektu'!P12+'F. RZS projekt'!M12</f>
        <v>0</v>
      </c>
    </row>
    <row r="13" spans="1:16" x14ac:dyDescent="0.25">
      <c r="A13" s="24" t="s">
        <v>36</v>
      </c>
      <c r="B13" s="33" t="s">
        <v>74</v>
      </c>
      <c r="C13" s="49">
        <f>'B. RZS bez projektu'!C13</f>
        <v>0</v>
      </c>
      <c r="D13" s="49">
        <f>'B. RZS bez projektu'!D13</f>
        <v>0</v>
      </c>
      <c r="E13" s="49">
        <f>'B. RZS bez projektu'!E13</f>
        <v>0</v>
      </c>
      <c r="F13" s="49">
        <f>'B. RZS bez projektu'!F13+'F. RZS projekt'!C13</f>
        <v>0</v>
      </c>
      <c r="G13" s="49">
        <f>'B. RZS bez projektu'!G13+'F. RZS projekt'!D13</f>
        <v>0</v>
      </c>
      <c r="H13" s="49">
        <f>'B. RZS bez projektu'!H13+'F. RZS projekt'!E13</f>
        <v>0</v>
      </c>
      <c r="I13" s="49">
        <f>'B. RZS bez projektu'!I13+'F. RZS projekt'!F13</f>
        <v>0</v>
      </c>
      <c r="J13" s="49">
        <f>'B. RZS bez projektu'!J13+'F. RZS projekt'!G13</f>
        <v>0</v>
      </c>
      <c r="K13" s="49">
        <f>'B. RZS bez projektu'!K13+'F. RZS projekt'!H13</f>
        <v>0</v>
      </c>
      <c r="L13" s="49">
        <f>'B. RZS bez projektu'!L13+'F. RZS projekt'!I13</f>
        <v>0</v>
      </c>
      <c r="M13" s="49">
        <f>'B. RZS bez projektu'!M13+'F. RZS projekt'!J13</f>
        <v>0</v>
      </c>
      <c r="N13" s="49">
        <f>'B. RZS bez projektu'!N13+'F. RZS projekt'!K13</f>
        <v>0</v>
      </c>
      <c r="O13" s="49">
        <f>'B. RZS bez projektu'!O13+'F. RZS projekt'!L13</f>
        <v>0</v>
      </c>
      <c r="P13" s="49">
        <f>'B. RZS bez projektu'!P13+'F. RZS projekt'!M13</f>
        <v>0</v>
      </c>
    </row>
    <row r="14" spans="1:16" x14ac:dyDescent="0.25">
      <c r="A14" s="24" t="s">
        <v>38</v>
      </c>
      <c r="B14" s="33" t="s">
        <v>75</v>
      </c>
      <c r="C14" s="49">
        <f>'B. RZS bez projektu'!C14</f>
        <v>0</v>
      </c>
      <c r="D14" s="49">
        <f>'B. RZS bez projektu'!D14</f>
        <v>0</v>
      </c>
      <c r="E14" s="49">
        <f>'B. RZS bez projektu'!E14</f>
        <v>0</v>
      </c>
      <c r="F14" s="49">
        <f>'B. RZS bez projektu'!F14+'F. RZS projekt'!C14</f>
        <v>0</v>
      </c>
      <c r="G14" s="49">
        <f>'B. RZS bez projektu'!G14+'F. RZS projekt'!D14</f>
        <v>0</v>
      </c>
      <c r="H14" s="49">
        <f>'B. RZS bez projektu'!H14+'F. RZS projekt'!E14</f>
        <v>0</v>
      </c>
      <c r="I14" s="49">
        <f>'B. RZS bez projektu'!I14+'F. RZS projekt'!F14</f>
        <v>0</v>
      </c>
      <c r="J14" s="49">
        <f>'B. RZS bez projektu'!J14+'F. RZS projekt'!G14</f>
        <v>0</v>
      </c>
      <c r="K14" s="49">
        <f>'B. RZS bez projektu'!K14+'F. RZS projekt'!H14</f>
        <v>0</v>
      </c>
      <c r="L14" s="49">
        <f>'B. RZS bez projektu'!L14+'F. RZS projekt'!I14</f>
        <v>0</v>
      </c>
      <c r="M14" s="49">
        <f>'B. RZS bez projektu'!M14+'F. RZS projekt'!J14</f>
        <v>0</v>
      </c>
      <c r="N14" s="49">
        <f>'B. RZS bez projektu'!N14+'F. RZS projekt'!K14</f>
        <v>0</v>
      </c>
      <c r="O14" s="49">
        <f>'B. RZS bez projektu'!O14+'F. RZS projekt'!L14</f>
        <v>0</v>
      </c>
      <c r="P14" s="49">
        <f>'B. RZS bez projektu'!P14+'F. RZS projekt'!M14</f>
        <v>0</v>
      </c>
    </row>
    <row r="15" spans="1:16" x14ac:dyDescent="0.25">
      <c r="A15" s="24" t="s">
        <v>76</v>
      </c>
      <c r="B15" s="33" t="s">
        <v>77</v>
      </c>
      <c r="C15" s="49">
        <f>'B. RZS bez projektu'!C15</f>
        <v>0</v>
      </c>
      <c r="D15" s="49">
        <f>'B. RZS bez projektu'!D15</f>
        <v>0</v>
      </c>
      <c r="E15" s="49">
        <f>'B. RZS bez projektu'!E15</f>
        <v>0</v>
      </c>
      <c r="F15" s="49">
        <f>'B. RZS bez projektu'!F15+'F. RZS projekt'!C15</f>
        <v>0</v>
      </c>
      <c r="G15" s="49">
        <f>'B. RZS bez projektu'!G15+'F. RZS projekt'!D15</f>
        <v>0</v>
      </c>
      <c r="H15" s="49">
        <f>'B. RZS bez projektu'!H15+'F. RZS projekt'!E15</f>
        <v>0</v>
      </c>
      <c r="I15" s="49">
        <f>'B. RZS bez projektu'!I15+'F. RZS projekt'!F15</f>
        <v>0</v>
      </c>
      <c r="J15" s="49">
        <f>'B. RZS bez projektu'!J15+'F. RZS projekt'!G15</f>
        <v>0</v>
      </c>
      <c r="K15" s="49">
        <f>'B. RZS bez projektu'!K15+'F. RZS projekt'!H15</f>
        <v>0</v>
      </c>
      <c r="L15" s="49">
        <f>'B. RZS bez projektu'!L15+'F. RZS projekt'!I15</f>
        <v>0</v>
      </c>
      <c r="M15" s="49">
        <f>'B. RZS bez projektu'!M15+'F. RZS projekt'!J15</f>
        <v>0</v>
      </c>
      <c r="N15" s="49">
        <f>'B. RZS bez projektu'!N15+'F. RZS projekt'!K15</f>
        <v>0</v>
      </c>
      <c r="O15" s="49">
        <f>'B. RZS bez projektu'!O15+'F. RZS projekt'!L15</f>
        <v>0</v>
      </c>
      <c r="P15" s="49">
        <f>'B. RZS bez projektu'!P15+'F. RZS projekt'!M15</f>
        <v>0</v>
      </c>
    </row>
    <row r="16" spans="1:16" x14ac:dyDescent="0.25">
      <c r="A16" s="24" t="s">
        <v>78</v>
      </c>
      <c r="B16" s="33" t="s">
        <v>79</v>
      </c>
      <c r="C16" s="49">
        <f>'B. RZS bez projektu'!C16</f>
        <v>0</v>
      </c>
      <c r="D16" s="49">
        <f>'B. RZS bez projektu'!D16</f>
        <v>0</v>
      </c>
      <c r="E16" s="49">
        <f>'B. RZS bez projektu'!E16</f>
        <v>0</v>
      </c>
      <c r="F16" s="49">
        <f>'B. RZS bez projektu'!F16+'F. RZS projekt'!C16</f>
        <v>0</v>
      </c>
      <c r="G16" s="49">
        <f>'B. RZS bez projektu'!G16+'F. RZS projekt'!D16</f>
        <v>0</v>
      </c>
      <c r="H16" s="49">
        <f>'B. RZS bez projektu'!H16+'F. RZS projekt'!E16</f>
        <v>0</v>
      </c>
      <c r="I16" s="49">
        <f>'B. RZS bez projektu'!I16+'F. RZS projekt'!F16</f>
        <v>0</v>
      </c>
      <c r="J16" s="49">
        <f>'B. RZS bez projektu'!J16+'F. RZS projekt'!G16</f>
        <v>0</v>
      </c>
      <c r="K16" s="49">
        <f>'B. RZS bez projektu'!K16+'F. RZS projekt'!H16</f>
        <v>0</v>
      </c>
      <c r="L16" s="49">
        <f>'B. RZS bez projektu'!L16+'F. RZS projekt'!I16</f>
        <v>0</v>
      </c>
      <c r="M16" s="49">
        <f>'B. RZS bez projektu'!M16+'F. RZS projekt'!J16</f>
        <v>0</v>
      </c>
      <c r="N16" s="49">
        <f>'B. RZS bez projektu'!N16+'F. RZS projekt'!K16</f>
        <v>0</v>
      </c>
      <c r="O16" s="49">
        <f>'B. RZS bez projektu'!O16+'F. RZS projekt'!L16</f>
        <v>0</v>
      </c>
      <c r="P16" s="49">
        <f>'B. RZS bez projektu'!P16+'F. RZS projekt'!M16</f>
        <v>0</v>
      </c>
    </row>
    <row r="17" spans="1:16" x14ac:dyDescent="0.25">
      <c r="A17" s="24" t="s">
        <v>80</v>
      </c>
      <c r="B17" s="33" t="s">
        <v>81</v>
      </c>
      <c r="C17" s="49">
        <f>'B. RZS bez projektu'!C17</f>
        <v>0</v>
      </c>
      <c r="D17" s="49">
        <f>'B. RZS bez projektu'!D17</f>
        <v>0</v>
      </c>
      <c r="E17" s="49">
        <f>'B. RZS bez projektu'!E17</f>
        <v>0</v>
      </c>
      <c r="F17" s="49">
        <f>'B. RZS bez projektu'!F17+'F. RZS projekt'!C17</f>
        <v>0</v>
      </c>
      <c r="G17" s="49">
        <f>'B. RZS bez projektu'!G17+'F. RZS projekt'!D17</f>
        <v>0</v>
      </c>
      <c r="H17" s="49">
        <f>'B. RZS bez projektu'!H17+'F. RZS projekt'!E17</f>
        <v>0</v>
      </c>
      <c r="I17" s="49">
        <f>'B. RZS bez projektu'!I17+'F. RZS projekt'!F17</f>
        <v>0</v>
      </c>
      <c r="J17" s="49">
        <f>'B. RZS bez projektu'!J17+'F. RZS projekt'!G17</f>
        <v>0</v>
      </c>
      <c r="K17" s="49">
        <f>'B. RZS bez projektu'!K17+'F. RZS projekt'!H17</f>
        <v>0</v>
      </c>
      <c r="L17" s="49">
        <f>'B. RZS bez projektu'!L17+'F. RZS projekt'!I17</f>
        <v>0</v>
      </c>
      <c r="M17" s="49">
        <f>'B. RZS bez projektu'!M17+'F. RZS projekt'!J17</f>
        <v>0</v>
      </c>
      <c r="N17" s="49">
        <f>'B. RZS bez projektu'!N17+'F. RZS projekt'!K17</f>
        <v>0</v>
      </c>
      <c r="O17" s="49">
        <f>'B. RZS bez projektu'!O17+'F. RZS projekt'!L17</f>
        <v>0</v>
      </c>
      <c r="P17" s="49">
        <f>'B. RZS bez projektu'!P17+'F. RZS projekt'!M17</f>
        <v>0</v>
      </c>
    </row>
    <row r="18" spans="1:16" x14ac:dyDescent="0.25">
      <c r="A18" s="14" t="s">
        <v>46</v>
      </c>
      <c r="B18" s="31" t="s">
        <v>82</v>
      </c>
      <c r="C18" s="32">
        <f>'B. RZS bez projektu'!C18</f>
        <v>0</v>
      </c>
      <c r="D18" s="32">
        <f>'B. RZS bez projektu'!D18</f>
        <v>0</v>
      </c>
      <c r="E18" s="32">
        <f>'B. RZS bez projektu'!E18</f>
        <v>0</v>
      </c>
      <c r="F18" s="32">
        <f>'B. RZS bez projektu'!F18+'F. RZS projekt'!C18</f>
        <v>0</v>
      </c>
      <c r="G18" s="32">
        <f>'B. RZS bez projektu'!G18+'F. RZS projekt'!D18</f>
        <v>0</v>
      </c>
      <c r="H18" s="32">
        <f>'B. RZS bez projektu'!H18+'F. RZS projekt'!E18</f>
        <v>0</v>
      </c>
      <c r="I18" s="32">
        <f>'B. RZS bez projektu'!I18+'F. RZS projekt'!F18</f>
        <v>0</v>
      </c>
      <c r="J18" s="32">
        <f>'B. RZS bez projektu'!J18+'F. RZS projekt'!G18</f>
        <v>0</v>
      </c>
      <c r="K18" s="32">
        <f>'B. RZS bez projektu'!K18+'F. RZS projekt'!H18</f>
        <v>0</v>
      </c>
      <c r="L18" s="32">
        <f>'B. RZS bez projektu'!L18+'F. RZS projekt'!I18</f>
        <v>0</v>
      </c>
      <c r="M18" s="32">
        <f>'B. RZS bez projektu'!M18+'F. RZS projekt'!J18</f>
        <v>0</v>
      </c>
      <c r="N18" s="32">
        <f>'B. RZS bez projektu'!N18+'F. RZS projekt'!K18</f>
        <v>0</v>
      </c>
      <c r="O18" s="32">
        <f>'B. RZS bez projektu'!O18+'F. RZS projekt'!L18</f>
        <v>0</v>
      </c>
      <c r="P18" s="32">
        <f>'B. RZS bez projektu'!P18+'F. RZS projekt'!M18</f>
        <v>0</v>
      </c>
    </row>
    <row r="19" spans="1:16" x14ac:dyDescent="0.25">
      <c r="A19" s="14" t="s">
        <v>83</v>
      </c>
      <c r="B19" s="31" t="s">
        <v>84</v>
      </c>
      <c r="C19" s="32">
        <f>'B. RZS bez projektu'!C19</f>
        <v>0</v>
      </c>
      <c r="D19" s="32">
        <f>'B. RZS bez projektu'!D19</f>
        <v>0</v>
      </c>
      <c r="E19" s="32">
        <f>'B. RZS bez projektu'!E19</f>
        <v>0</v>
      </c>
      <c r="F19" s="32">
        <f>'B. RZS bez projektu'!F19+'F. RZS projekt'!C19</f>
        <v>0</v>
      </c>
      <c r="G19" s="32">
        <f>'B. RZS bez projektu'!G19+'F. RZS projekt'!D19</f>
        <v>0</v>
      </c>
      <c r="H19" s="32">
        <f>'B. RZS bez projektu'!H19+'F. RZS projekt'!E19</f>
        <v>0</v>
      </c>
      <c r="I19" s="32">
        <f>'B. RZS bez projektu'!I19+'F. RZS projekt'!F19</f>
        <v>0</v>
      </c>
      <c r="J19" s="32">
        <f>'B. RZS bez projektu'!J19+'F. RZS projekt'!G19</f>
        <v>0</v>
      </c>
      <c r="K19" s="32">
        <f>'B. RZS bez projektu'!K19+'F. RZS projekt'!H19</f>
        <v>0</v>
      </c>
      <c r="L19" s="32">
        <f>'B. RZS bez projektu'!L19+'F. RZS projekt'!I19</f>
        <v>0</v>
      </c>
      <c r="M19" s="32">
        <f>'B. RZS bez projektu'!M19+'F. RZS projekt'!J19</f>
        <v>0</v>
      </c>
      <c r="N19" s="32">
        <f>'B. RZS bez projektu'!N19+'F. RZS projekt'!K19</f>
        <v>0</v>
      </c>
      <c r="O19" s="32">
        <f>'B. RZS bez projektu'!O19+'F. RZS projekt'!L19</f>
        <v>0</v>
      </c>
      <c r="P19" s="32">
        <f>'B. RZS bez projektu'!P19+'F. RZS projekt'!M19</f>
        <v>0</v>
      </c>
    </row>
    <row r="20" spans="1:16" x14ac:dyDescent="0.25">
      <c r="A20" s="24" t="s">
        <v>20</v>
      </c>
      <c r="B20" s="33" t="s">
        <v>85</v>
      </c>
      <c r="C20" s="49">
        <f>'B. RZS bez projektu'!C20</f>
        <v>0</v>
      </c>
      <c r="D20" s="49">
        <f>'B. RZS bez projektu'!D20</f>
        <v>0</v>
      </c>
      <c r="E20" s="49">
        <f>'B. RZS bez projektu'!E20</f>
        <v>0</v>
      </c>
      <c r="F20" s="49">
        <f>'B. RZS bez projektu'!F20+'F. RZS projekt'!C20</f>
        <v>0</v>
      </c>
      <c r="G20" s="49">
        <f>'B. RZS bez projektu'!G20+'F. RZS projekt'!D20</f>
        <v>0</v>
      </c>
      <c r="H20" s="49">
        <f>'B. RZS bez projektu'!H20+'F. RZS projekt'!E20</f>
        <v>0</v>
      </c>
      <c r="I20" s="49">
        <f>'B. RZS bez projektu'!I20+'F. RZS projekt'!F20</f>
        <v>0</v>
      </c>
      <c r="J20" s="49">
        <f>'B. RZS bez projektu'!J20+'F. RZS projekt'!G20</f>
        <v>0</v>
      </c>
      <c r="K20" s="49">
        <f>'B. RZS bez projektu'!K20+'F. RZS projekt'!H20</f>
        <v>0</v>
      </c>
      <c r="L20" s="49">
        <f>'B. RZS bez projektu'!L20+'F. RZS projekt'!I20</f>
        <v>0</v>
      </c>
      <c r="M20" s="49">
        <f>'B. RZS bez projektu'!M20+'F. RZS projekt'!J20</f>
        <v>0</v>
      </c>
      <c r="N20" s="49">
        <f>'B. RZS bez projektu'!N20+'F. RZS projekt'!K20</f>
        <v>0</v>
      </c>
      <c r="O20" s="49">
        <f>'B. RZS bez projektu'!O20+'F. RZS projekt'!L20</f>
        <v>0</v>
      </c>
      <c r="P20" s="49">
        <f>'B. RZS bez projektu'!P20+'F. RZS projekt'!M20</f>
        <v>0</v>
      </c>
    </row>
    <row r="21" spans="1:16" x14ac:dyDescent="0.25">
      <c r="A21" s="24" t="s">
        <v>22</v>
      </c>
      <c r="B21" s="33" t="s">
        <v>86</v>
      </c>
      <c r="C21" s="49">
        <f>'B. RZS bez projektu'!C21</f>
        <v>0</v>
      </c>
      <c r="D21" s="49">
        <f>'B. RZS bez projektu'!D21</f>
        <v>0</v>
      </c>
      <c r="E21" s="49">
        <f>'B. RZS bez projektu'!E21</f>
        <v>0</v>
      </c>
      <c r="F21" s="49">
        <f>'B. RZS bez projektu'!F21+'F. RZS projekt'!C21</f>
        <v>0</v>
      </c>
      <c r="G21" s="49">
        <f>'B. RZS bez projektu'!G21+'F. RZS projekt'!D21</f>
        <v>0</v>
      </c>
      <c r="H21" s="49">
        <f>'B. RZS bez projektu'!H21+'F. RZS projekt'!E21</f>
        <v>0</v>
      </c>
      <c r="I21" s="49">
        <f>'B. RZS bez projektu'!I21+'F. RZS projekt'!F21</f>
        <v>0</v>
      </c>
      <c r="J21" s="49">
        <f>'B. RZS bez projektu'!J21+'F. RZS projekt'!G21</f>
        <v>0</v>
      </c>
      <c r="K21" s="49">
        <f>'B. RZS bez projektu'!K21+'F. RZS projekt'!H21</f>
        <v>0</v>
      </c>
      <c r="L21" s="49">
        <f>'B. RZS bez projektu'!L21+'F. RZS projekt'!I21</f>
        <v>0</v>
      </c>
      <c r="M21" s="49">
        <f>'B. RZS bez projektu'!M21+'F. RZS projekt'!J21</f>
        <v>0</v>
      </c>
      <c r="N21" s="49">
        <f>'B. RZS bez projektu'!N21+'F. RZS projekt'!K21</f>
        <v>0</v>
      </c>
      <c r="O21" s="49">
        <f>'B. RZS bez projektu'!O21+'F. RZS projekt'!L21</f>
        <v>0</v>
      </c>
      <c r="P21" s="49">
        <f>'B. RZS bez projektu'!P21+'F. RZS projekt'!M21</f>
        <v>0</v>
      </c>
    </row>
    <row r="22" spans="1:16" x14ac:dyDescent="0.25">
      <c r="A22" s="14" t="s">
        <v>87</v>
      </c>
      <c r="B22" s="31" t="s">
        <v>88</v>
      </c>
      <c r="C22" s="49">
        <f>'B. RZS bez projektu'!C22</f>
        <v>0</v>
      </c>
      <c r="D22" s="49">
        <f>'B. RZS bez projektu'!D22</f>
        <v>0</v>
      </c>
      <c r="E22" s="49">
        <f>'B. RZS bez projektu'!E22</f>
        <v>0</v>
      </c>
      <c r="F22" s="50">
        <f>'B. RZS bez projektu'!F22+'F. RZS projekt'!C22</f>
        <v>0</v>
      </c>
      <c r="G22" s="50">
        <f>'B. RZS bez projektu'!G22+'F. RZS projekt'!D22</f>
        <v>0</v>
      </c>
      <c r="H22" s="50">
        <f>'B. RZS bez projektu'!H22+'F. RZS projekt'!E22</f>
        <v>0</v>
      </c>
      <c r="I22" s="50">
        <f>'B. RZS bez projektu'!I22+'F. RZS projekt'!F22</f>
        <v>0</v>
      </c>
      <c r="J22" s="50">
        <f>'B. RZS bez projektu'!J22+'F. RZS projekt'!G22</f>
        <v>0</v>
      </c>
      <c r="K22" s="50">
        <f>'B. RZS bez projektu'!K22+'F. RZS projekt'!H22</f>
        <v>0</v>
      </c>
      <c r="L22" s="50">
        <f>'B. RZS bez projektu'!L22+'F. RZS projekt'!I22</f>
        <v>0</v>
      </c>
      <c r="M22" s="50">
        <f>'B. RZS bez projektu'!M22+'F. RZS projekt'!J22</f>
        <v>0</v>
      </c>
      <c r="N22" s="50">
        <f>'B. RZS bez projektu'!N22+'F. RZS projekt'!K22</f>
        <v>0</v>
      </c>
      <c r="O22" s="50">
        <f>'B. RZS bez projektu'!O22+'F. RZS projekt'!L22</f>
        <v>0</v>
      </c>
      <c r="P22" s="50">
        <f>'B. RZS bez projektu'!P22+'F. RZS projekt'!M22</f>
        <v>0</v>
      </c>
    </row>
    <row r="23" spans="1:16" x14ac:dyDescent="0.25">
      <c r="A23" s="14" t="s">
        <v>89</v>
      </c>
      <c r="B23" s="31" t="s">
        <v>90</v>
      </c>
      <c r="C23" s="32">
        <f>'B. RZS bez projektu'!C23</f>
        <v>0</v>
      </c>
      <c r="D23" s="32">
        <f>'B. RZS bez projektu'!D23</f>
        <v>0</v>
      </c>
      <c r="E23" s="32">
        <f>'B. RZS bez projektu'!E23</f>
        <v>0</v>
      </c>
      <c r="F23" s="32">
        <f>'B. RZS bez projektu'!F23+'F. RZS projekt'!C23</f>
        <v>0</v>
      </c>
      <c r="G23" s="32">
        <f>'B. RZS bez projektu'!G23+'F. RZS projekt'!D23</f>
        <v>0</v>
      </c>
      <c r="H23" s="32">
        <f>'B. RZS bez projektu'!H23+'F. RZS projekt'!E23</f>
        <v>0</v>
      </c>
      <c r="I23" s="32">
        <f>'B. RZS bez projektu'!I23+'F. RZS projekt'!F23</f>
        <v>0</v>
      </c>
      <c r="J23" s="32">
        <f>'B. RZS bez projektu'!J23+'F. RZS projekt'!G23</f>
        <v>0</v>
      </c>
      <c r="K23" s="32">
        <f>'B. RZS bez projektu'!K23+'F. RZS projekt'!H23</f>
        <v>0</v>
      </c>
      <c r="L23" s="32">
        <f>'B. RZS bez projektu'!L23+'F. RZS projekt'!I23</f>
        <v>0</v>
      </c>
      <c r="M23" s="32">
        <f>'B. RZS bez projektu'!M23+'F. RZS projekt'!J23</f>
        <v>0</v>
      </c>
      <c r="N23" s="32">
        <f>'B. RZS bez projektu'!N23+'F. RZS projekt'!K23</f>
        <v>0</v>
      </c>
      <c r="O23" s="32">
        <f>'B. RZS bez projektu'!O23+'F. RZS projekt'!L23</f>
        <v>0</v>
      </c>
      <c r="P23" s="32">
        <f>'B. RZS bez projektu'!P23+'F. RZS projekt'!M23</f>
        <v>0</v>
      </c>
    </row>
    <row r="24" spans="1:16" x14ac:dyDescent="0.25">
      <c r="A24" s="14" t="s">
        <v>91</v>
      </c>
      <c r="B24" s="31" t="s">
        <v>92</v>
      </c>
      <c r="C24" s="50">
        <f>'B. RZS bez projektu'!C24</f>
        <v>0</v>
      </c>
      <c r="D24" s="50">
        <f>'B. RZS bez projektu'!D24</f>
        <v>0</v>
      </c>
      <c r="E24" s="50">
        <f>'B. RZS bez projektu'!E24</f>
        <v>0</v>
      </c>
      <c r="F24" s="50">
        <f>'B. RZS bez projektu'!F24+'F. RZS projekt'!C24</f>
        <v>0</v>
      </c>
      <c r="G24" s="50">
        <f>'B. RZS bez projektu'!G24+'F. RZS projekt'!D24</f>
        <v>0</v>
      </c>
      <c r="H24" s="50">
        <f>'B. RZS bez projektu'!H24+'F. RZS projekt'!E24</f>
        <v>0</v>
      </c>
      <c r="I24" s="50">
        <f>'B. RZS bez projektu'!I24+'F. RZS projekt'!F24</f>
        <v>0</v>
      </c>
      <c r="J24" s="50">
        <f>'B. RZS bez projektu'!J24+'F. RZS projekt'!G24</f>
        <v>0</v>
      </c>
      <c r="K24" s="50">
        <f>'B. RZS bez projektu'!K24+'F. RZS projekt'!H24</f>
        <v>0</v>
      </c>
      <c r="L24" s="50">
        <f>'B. RZS bez projektu'!L24+'F. RZS projekt'!I24</f>
        <v>0</v>
      </c>
      <c r="M24" s="50">
        <f>'B. RZS bez projektu'!M24+'F. RZS projekt'!J24</f>
        <v>0</v>
      </c>
      <c r="N24" s="50">
        <f>'B. RZS bez projektu'!N24+'F. RZS projekt'!K24</f>
        <v>0</v>
      </c>
      <c r="O24" s="50">
        <f>'B. RZS bez projektu'!O24+'F. RZS projekt'!L24</f>
        <v>0</v>
      </c>
      <c r="P24" s="50">
        <f>'B. RZS bez projektu'!P24+'F. RZS projekt'!M24</f>
        <v>0</v>
      </c>
    </row>
    <row r="25" spans="1:16" x14ac:dyDescent="0.25">
      <c r="A25" s="14" t="s">
        <v>93</v>
      </c>
      <c r="B25" s="31" t="s">
        <v>94</v>
      </c>
      <c r="C25" s="50">
        <f>'B. RZS bez projektu'!C25</f>
        <v>0</v>
      </c>
      <c r="D25" s="50">
        <f>'B. RZS bez projektu'!D25</f>
        <v>0</v>
      </c>
      <c r="E25" s="50">
        <f>'B. RZS bez projektu'!E25</f>
        <v>0</v>
      </c>
      <c r="F25" s="50">
        <f>'B. RZS bez projektu'!F25+'F. RZS projekt'!C25</f>
        <v>0</v>
      </c>
      <c r="G25" s="50">
        <f>'B. RZS bez projektu'!G25+'F. RZS projekt'!D25</f>
        <v>0</v>
      </c>
      <c r="H25" s="50">
        <f>'B. RZS bez projektu'!H25+'F. RZS projekt'!E25</f>
        <v>0</v>
      </c>
      <c r="I25" s="50">
        <f>'B. RZS bez projektu'!I25+'F. RZS projekt'!F25</f>
        <v>0</v>
      </c>
      <c r="J25" s="50">
        <f>'B. RZS bez projektu'!J25+'F. RZS projekt'!G25</f>
        <v>0</v>
      </c>
      <c r="K25" s="50">
        <f>'B. RZS bez projektu'!K25+'F. RZS projekt'!H25</f>
        <v>0</v>
      </c>
      <c r="L25" s="50">
        <f>'B. RZS bez projektu'!L25+'F. RZS projekt'!I25</f>
        <v>0</v>
      </c>
      <c r="M25" s="50">
        <f>'B. RZS bez projektu'!M25+'F. RZS projekt'!J25</f>
        <v>0</v>
      </c>
      <c r="N25" s="50">
        <f>'B. RZS bez projektu'!N25+'F. RZS projekt'!K25</f>
        <v>0</v>
      </c>
      <c r="O25" s="50">
        <f>'B. RZS bez projektu'!O25+'F. RZS projekt'!L25</f>
        <v>0</v>
      </c>
      <c r="P25" s="50">
        <f>'B. RZS bez projektu'!P25+'F. RZS projekt'!M25</f>
        <v>0</v>
      </c>
    </row>
    <row r="26" spans="1:16" x14ac:dyDescent="0.25">
      <c r="A26" s="14" t="s">
        <v>95</v>
      </c>
      <c r="B26" s="31" t="s">
        <v>96</v>
      </c>
      <c r="C26" s="32">
        <f>'B. RZS bez projektu'!C26</f>
        <v>0</v>
      </c>
      <c r="D26" s="32">
        <f>'B. RZS bez projektu'!D26</f>
        <v>0</v>
      </c>
      <c r="E26" s="32">
        <f>'B. RZS bez projektu'!E26</f>
        <v>0</v>
      </c>
      <c r="F26" s="32">
        <f>'B. RZS bez projektu'!F26+'F. RZS projekt'!C26</f>
        <v>0</v>
      </c>
      <c r="G26" s="32">
        <f>'B. RZS bez projektu'!G26+'F. RZS projekt'!D26</f>
        <v>0</v>
      </c>
      <c r="H26" s="32">
        <f>'B. RZS bez projektu'!H26+'F. RZS projekt'!E26</f>
        <v>0</v>
      </c>
      <c r="I26" s="32">
        <f>'B. RZS bez projektu'!I26+'F. RZS projekt'!F26</f>
        <v>0</v>
      </c>
      <c r="J26" s="32">
        <f>'B. RZS bez projektu'!J26+'F. RZS projekt'!G26</f>
        <v>0</v>
      </c>
      <c r="K26" s="32">
        <f>'B. RZS bez projektu'!K26+'F. RZS projekt'!H26</f>
        <v>0</v>
      </c>
      <c r="L26" s="32">
        <f>'B. RZS bez projektu'!L26+'F. RZS projekt'!I26</f>
        <v>0</v>
      </c>
      <c r="M26" s="32">
        <f>'B. RZS bez projektu'!M26+'F. RZS projekt'!J26</f>
        <v>0</v>
      </c>
      <c r="N26" s="32">
        <f>'B. RZS bez projektu'!N26+'F. RZS projekt'!K26</f>
        <v>0</v>
      </c>
      <c r="O26" s="32">
        <f>'B. RZS bez projektu'!O26+'F. RZS projekt'!L26</f>
        <v>0</v>
      </c>
      <c r="P26" s="32">
        <f>'B. RZS bez projektu'!P26+'F. RZS projekt'!M26</f>
        <v>0</v>
      </c>
    </row>
    <row r="27" spans="1:16" x14ac:dyDescent="0.25">
      <c r="A27" s="14" t="s">
        <v>97</v>
      </c>
      <c r="B27" s="31" t="s">
        <v>98</v>
      </c>
      <c r="C27" s="50">
        <f>'B. RZS bez projektu'!C27</f>
        <v>0</v>
      </c>
      <c r="D27" s="50">
        <f>'B. RZS bez projektu'!D27</f>
        <v>0</v>
      </c>
      <c r="E27" s="50">
        <f>'B. RZS bez projektu'!E27</f>
        <v>0</v>
      </c>
      <c r="F27" s="50">
        <f>'B. RZS bez projektu'!F27+'F. RZS projekt'!C27</f>
        <v>0</v>
      </c>
      <c r="G27" s="50">
        <f>'B. RZS bez projektu'!G27+'F. RZS projekt'!D27</f>
        <v>0</v>
      </c>
      <c r="H27" s="50">
        <f>'B. RZS bez projektu'!H27+'F. RZS projekt'!E27</f>
        <v>0</v>
      </c>
      <c r="I27" s="50">
        <f>'B. RZS bez projektu'!I27+'F. RZS projekt'!F27</f>
        <v>0</v>
      </c>
      <c r="J27" s="50">
        <f>'B. RZS bez projektu'!J27+'F. RZS projekt'!G27</f>
        <v>0</v>
      </c>
      <c r="K27" s="50">
        <f>'B. RZS bez projektu'!K27+'F. RZS projekt'!H27</f>
        <v>0</v>
      </c>
      <c r="L27" s="50">
        <f>'B. RZS bez projektu'!L27+'F. RZS projekt'!I27</f>
        <v>0</v>
      </c>
      <c r="M27" s="50">
        <f>'B. RZS bez projektu'!M27+'F. RZS projekt'!J27</f>
        <v>0</v>
      </c>
      <c r="N27" s="50">
        <f>'B. RZS bez projektu'!N27+'F. RZS projekt'!K27</f>
        <v>0</v>
      </c>
      <c r="O27" s="50">
        <f>'B. RZS bez projektu'!O27+'F. RZS projekt'!L27</f>
        <v>0</v>
      </c>
      <c r="P27" s="50">
        <f>'B. RZS bez projektu'!P27+'F. RZS projekt'!M27</f>
        <v>0</v>
      </c>
    </row>
    <row r="28" spans="1:16" x14ac:dyDescent="0.25">
      <c r="A28" s="14" t="s">
        <v>99</v>
      </c>
      <c r="B28" s="31" t="s">
        <v>100</v>
      </c>
      <c r="C28" s="32">
        <f>'B. RZS bez projektu'!C28</f>
        <v>0</v>
      </c>
      <c r="D28" s="32">
        <f>'B. RZS bez projektu'!D28</f>
        <v>0</v>
      </c>
      <c r="E28" s="32">
        <f>'B. RZS bez projektu'!E28</f>
        <v>0</v>
      </c>
      <c r="F28" s="32">
        <f>'B. RZS bez projektu'!F28+'F. RZS projekt'!C28</f>
        <v>0</v>
      </c>
      <c r="G28" s="32">
        <f>'B. RZS bez projektu'!G28+'F. RZS projekt'!D28</f>
        <v>0</v>
      </c>
      <c r="H28" s="32">
        <f>'B. RZS bez projektu'!H28+'F. RZS projekt'!E28</f>
        <v>0</v>
      </c>
      <c r="I28" s="32">
        <f>'B. RZS bez projektu'!I28+'F. RZS projekt'!F28</f>
        <v>0</v>
      </c>
      <c r="J28" s="32">
        <f>'B. RZS bez projektu'!J28+'F. RZS projekt'!G28</f>
        <v>0</v>
      </c>
      <c r="K28" s="32">
        <f>'B. RZS bez projektu'!K28+'F. RZS projekt'!H28</f>
        <v>0</v>
      </c>
      <c r="L28" s="32">
        <f>'B. RZS bez projektu'!L28+'F. RZS projekt'!I28</f>
        <v>0</v>
      </c>
      <c r="M28" s="32">
        <f>'B. RZS bez projektu'!M28+'F. RZS projekt'!J28</f>
        <v>0</v>
      </c>
      <c r="N28" s="32">
        <f>'B. RZS bez projektu'!N28+'F. RZS projekt'!K28</f>
        <v>0</v>
      </c>
      <c r="O28" s="32">
        <f>'B. RZS bez projektu'!O28+'F. RZS projekt'!L28</f>
        <v>0</v>
      </c>
      <c r="P28" s="32">
        <f>'B. RZS bez projektu'!P28+'F. RZS projekt'!M28</f>
        <v>0</v>
      </c>
    </row>
    <row r="29" spans="1:16" x14ac:dyDescent="0.25">
      <c r="A29" s="14" t="s">
        <v>101</v>
      </c>
      <c r="B29" s="31" t="s">
        <v>102</v>
      </c>
      <c r="C29" s="50">
        <f>'B. RZS bez projektu'!C29</f>
        <v>0</v>
      </c>
      <c r="D29" s="50">
        <f>'B. RZS bez projektu'!D29</f>
        <v>0</v>
      </c>
      <c r="E29" s="50">
        <f>'B. RZS bez projektu'!E29</f>
        <v>0</v>
      </c>
      <c r="F29" s="50">
        <f>'B. RZS bez projektu'!F29+'F. RZS projekt'!C29</f>
        <v>0</v>
      </c>
      <c r="G29" s="50">
        <f>'B. RZS bez projektu'!G29+'F. RZS projekt'!D29</f>
        <v>0</v>
      </c>
      <c r="H29" s="50">
        <f>'B. RZS bez projektu'!H29+'F. RZS projekt'!E29</f>
        <v>0</v>
      </c>
      <c r="I29" s="50">
        <f>'B. RZS bez projektu'!I29+'F. RZS projekt'!F29</f>
        <v>0</v>
      </c>
      <c r="J29" s="50">
        <f>'B. RZS bez projektu'!J29+'F. RZS projekt'!G29</f>
        <v>0</v>
      </c>
      <c r="K29" s="50">
        <f>'B. RZS bez projektu'!K29+'F. RZS projekt'!H29</f>
        <v>0</v>
      </c>
      <c r="L29" s="50">
        <f>'B. RZS bez projektu'!L29+'F. RZS projekt'!I29</f>
        <v>0</v>
      </c>
      <c r="M29" s="50">
        <f>'B. RZS bez projektu'!M29+'F. RZS projekt'!J29</f>
        <v>0</v>
      </c>
      <c r="N29" s="50">
        <f>'B. RZS bez projektu'!N29+'F. RZS projekt'!K29</f>
        <v>0</v>
      </c>
      <c r="O29" s="50">
        <f>'B. RZS bez projektu'!O29+'F. RZS projekt'!L29</f>
        <v>0</v>
      </c>
      <c r="P29" s="50">
        <f>'B. RZS bez projektu'!P29+'F. RZS projekt'!M29</f>
        <v>0</v>
      </c>
    </row>
    <row r="30" spans="1:16" x14ac:dyDescent="0.25">
      <c r="A30" s="14" t="s">
        <v>103</v>
      </c>
      <c r="B30" s="31" t="s">
        <v>104</v>
      </c>
      <c r="C30" s="50">
        <f>'B. RZS bez projektu'!C30</f>
        <v>0</v>
      </c>
      <c r="D30" s="50">
        <f>'B. RZS bez projektu'!D30</f>
        <v>0</v>
      </c>
      <c r="E30" s="50">
        <f>'B. RZS bez projektu'!E30</f>
        <v>0</v>
      </c>
      <c r="F30" s="50">
        <f>'B. RZS bez projektu'!F30+'F. RZS projekt'!C30</f>
        <v>0</v>
      </c>
      <c r="G30" s="50">
        <f>'B. RZS bez projektu'!G30+'F. RZS projekt'!D30</f>
        <v>0</v>
      </c>
      <c r="H30" s="50">
        <f>'B. RZS bez projektu'!H30+'F. RZS projekt'!E30</f>
        <v>0</v>
      </c>
      <c r="I30" s="50">
        <f>'B. RZS bez projektu'!I30+'F. RZS projekt'!F30</f>
        <v>0</v>
      </c>
      <c r="J30" s="50">
        <f>'B. RZS bez projektu'!J30+'F. RZS projekt'!G30</f>
        <v>0</v>
      </c>
      <c r="K30" s="50">
        <f>'B. RZS bez projektu'!K30+'F. RZS projekt'!H30</f>
        <v>0</v>
      </c>
      <c r="L30" s="50">
        <f>'B. RZS bez projektu'!L30+'F. RZS projekt'!I30</f>
        <v>0</v>
      </c>
      <c r="M30" s="50">
        <f>'B. RZS bez projektu'!M30+'F. RZS projekt'!J30</f>
        <v>0</v>
      </c>
      <c r="N30" s="50">
        <f>'B. RZS bez projektu'!N30+'F. RZS projekt'!K30</f>
        <v>0</v>
      </c>
      <c r="O30" s="50">
        <f>'B. RZS bez projektu'!O30+'F. RZS projekt'!L30</f>
        <v>0</v>
      </c>
      <c r="P30" s="50">
        <f>'B. RZS bez projektu'!P30+'F. RZS projekt'!M30</f>
        <v>0</v>
      </c>
    </row>
    <row r="31" spans="1:16" x14ac:dyDescent="0.25">
      <c r="A31" s="14" t="s">
        <v>105</v>
      </c>
      <c r="B31" s="26" t="s">
        <v>106</v>
      </c>
      <c r="C31" s="32">
        <f>'B. RZS bez projektu'!C31</f>
        <v>0</v>
      </c>
      <c r="D31" s="32">
        <f>'B. RZS bez projektu'!D31</f>
        <v>0</v>
      </c>
      <c r="E31" s="32">
        <f>'B. RZS bez projektu'!E31</f>
        <v>0</v>
      </c>
      <c r="F31" s="32">
        <f>'B. RZS bez projektu'!F31+'F. RZS projekt'!C31</f>
        <v>0</v>
      </c>
      <c r="G31" s="32">
        <f>'B. RZS bez projektu'!G31+'F. RZS projekt'!D31</f>
        <v>0</v>
      </c>
      <c r="H31" s="32">
        <f>'B. RZS bez projektu'!H31+'F. RZS projekt'!E31</f>
        <v>0</v>
      </c>
      <c r="I31" s="32">
        <f>'B. RZS bez projektu'!I31+'F. RZS projekt'!F31</f>
        <v>0</v>
      </c>
      <c r="J31" s="32">
        <f>'B. RZS bez projektu'!J31+'F. RZS projekt'!G31</f>
        <v>0</v>
      </c>
      <c r="K31" s="32">
        <f>'B. RZS bez projektu'!K31+'F. RZS projekt'!H31</f>
        <v>0</v>
      </c>
      <c r="L31" s="32">
        <f>'B. RZS bez projektu'!L31+'F. RZS projekt'!I31</f>
        <v>0</v>
      </c>
      <c r="M31" s="32">
        <f>'B. RZS bez projektu'!M31+'F. RZS projekt'!J31</f>
        <v>0</v>
      </c>
      <c r="N31" s="32">
        <f>'B. RZS bez projektu'!N31+'F. RZS projekt'!K31</f>
        <v>0</v>
      </c>
      <c r="O31" s="32">
        <f>'B. RZS bez projektu'!O31+'F. RZS projekt'!L31</f>
        <v>0</v>
      </c>
      <c r="P31" s="32">
        <f>'B. RZS bez projektu'!P31+'F. RZS projekt'!M31</f>
        <v>0</v>
      </c>
    </row>
    <row r="32" spans="1:16" x14ac:dyDescent="0.25">
      <c r="A32" s="37"/>
      <c r="B32" s="28" t="s">
        <v>107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</row>
  </sheetData>
  <sheetProtection password="DD36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A. Bilans bez projektu</vt:lpstr>
      <vt:lpstr>B. RZS bez projektu</vt:lpstr>
      <vt:lpstr>C. RPP bez projektu</vt:lpstr>
      <vt:lpstr>D. Bilans projekt</vt:lpstr>
      <vt:lpstr>E. Założenia RZS projekt</vt:lpstr>
      <vt:lpstr>F. RZS projekt</vt:lpstr>
      <vt:lpstr>G. RPP projekt</vt:lpstr>
      <vt:lpstr>H. Bilans suma</vt:lpstr>
      <vt:lpstr>I. RZS suma</vt:lpstr>
      <vt:lpstr>J. RPP suma</vt:lpstr>
      <vt:lpstr>K. Wskaźniki finansowe</vt:lpstr>
    </vt:vector>
  </TitlesOfParts>
  <Company>Polska Agencja Rozwoju Przedsiębiorczości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Józefowicz Katarzyna</cp:lastModifiedBy>
  <dcterms:created xsi:type="dcterms:W3CDTF">2017-11-20T16:23:56Z</dcterms:created>
  <dcterms:modified xsi:type="dcterms:W3CDTF">2018-08-21T11:26:57Z</dcterms:modified>
</cp:coreProperties>
</file>